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/>
  <mc:AlternateContent xmlns:mc="http://schemas.openxmlformats.org/markup-compatibility/2006">
    <mc:Choice Requires="x15">
      <x15ac:absPath xmlns:x15ac="http://schemas.microsoft.com/office/spreadsheetml/2010/11/ac" url="https://d.docs.live.net/58d8eae07ec0164e/Documentos/CANAL TRO/SST/2026/2. Plan de Trabajo/"/>
    </mc:Choice>
  </mc:AlternateContent>
  <xr:revisionPtr revIDLastSave="1" documentId="13_ncr:1_{9C2A3BAC-07AF-4E77-A312-95E67EA3CBE5}" xr6:coauthVersionLast="47" xr6:coauthVersionMax="47" xr10:uidLastSave="{45D54D85-59BB-4653-B120-7C4954B838AC}"/>
  <bookViews>
    <workbookView xWindow="-120" yWindow="-120" windowWidth="20730" windowHeight="11040" xr2:uid="{00000000-000D-0000-FFFF-FFFF00000000}"/>
  </bookViews>
  <sheets>
    <sheet name="2026" sheetId="1" r:id="rId1"/>
  </sheets>
  <definedNames>
    <definedName name="_xlnm.Print_Area" localSheetId="0">'2026'!$A$1:$R$119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uri="GoogleSheetsCustomDataVersion2">
      <go:sheetsCustomData xmlns:go="http://customooxmlschemas.google.com/" r:id="rId5" roundtripDataChecksum="6gl5wf2Tyxqc3r5Syx35erZHbvBXy0QYovyq1LshGfI="/>
    </ext>
  </extLst>
</workbook>
</file>

<file path=xl/calcChain.xml><?xml version="1.0" encoding="utf-8"?>
<calcChain xmlns="http://schemas.openxmlformats.org/spreadsheetml/2006/main">
  <c r="F113" i="1" l="1"/>
  <c r="G113" i="1"/>
  <c r="H113" i="1"/>
  <c r="I113" i="1"/>
  <c r="J113" i="1"/>
  <c r="K113" i="1"/>
  <c r="L113" i="1"/>
  <c r="M113" i="1"/>
  <c r="N113" i="1"/>
  <c r="O113" i="1"/>
  <c r="P113" i="1"/>
  <c r="E113" i="1"/>
  <c r="F112" i="1"/>
  <c r="G112" i="1"/>
  <c r="H112" i="1"/>
  <c r="I112" i="1"/>
  <c r="J112" i="1"/>
  <c r="K112" i="1"/>
  <c r="L112" i="1"/>
  <c r="M112" i="1"/>
  <c r="N112" i="1"/>
  <c r="O112" i="1"/>
  <c r="P112" i="1"/>
  <c r="E112" i="1"/>
  <c r="E115" i="1" l="1"/>
  <c r="E116" i="1"/>
  <c r="N117" i="1" l="1"/>
</calcChain>
</file>

<file path=xl/sharedStrings.xml><?xml version="1.0" encoding="utf-8"?>
<sst xmlns="http://schemas.openxmlformats.org/spreadsheetml/2006/main" count="397" uniqueCount="147">
  <si>
    <t>PLAN DE TRABAJO ANUAL DE SG-SST</t>
  </si>
  <si>
    <t>Código:A-GT-PL-05</t>
  </si>
  <si>
    <t>Versión: 02</t>
  </si>
  <si>
    <t>Fecha:29/09/2023</t>
  </si>
  <si>
    <t>Página 1 de 1</t>
  </si>
  <si>
    <t>AÑO</t>
  </si>
  <si>
    <t>OBJETIVO GENERAL</t>
  </si>
  <si>
    <t>OBJETIVOS ESPECIFICOS</t>
  </si>
  <si>
    <t>Mantener los indicadores de accidentes y enfermedad laboral, mediante la intervención de peligros prioritarios.</t>
  </si>
  <si>
    <t xml:space="preserve">Brindar capacitaciones necesarias para la disminución de los riesgos, así como realizar el proceso de inducción y reinducción en el SGSST a todos los  trabajadores, contratistas y estudiantes en práctica </t>
  </si>
  <si>
    <t>META</t>
  </si>
  <si>
    <t>RECURSOS</t>
  </si>
  <si>
    <t>Tecnológicos, Humanos, Económicos.</t>
  </si>
  <si>
    <t>DESCRIPCION DE LA ACTIVIDAD</t>
  </si>
  <si>
    <t>POBLACION 
OBJETO</t>
  </si>
  <si>
    <t>RESPONSABLE</t>
  </si>
  <si>
    <t>ESTADO</t>
  </si>
  <si>
    <t>OBSERVACIONES</t>
  </si>
  <si>
    <t>ENE</t>
  </si>
  <si>
    <t>FEB</t>
  </si>
  <si>
    <t>MARZ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</si>
  <si>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</si>
  <si>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</si>
  <si>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</si>
  <si>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</si>
  <si>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</si>
  <si>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</si>
  <si>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</si>
  <si>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</si>
  <si>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</si>
  <si>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Actualización de los documentos del SGSST </t>
  </si>
  <si>
    <t>Evaluación de los estándares Mínimos según la Res 312 de 2019</t>
  </si>
  <si>
    <t xml:space="preserve">Todos los Procesos </t>
  </si>
  <si>
    <t>Profesional Especializado  SST</t>
  </si>
  <si>
    <t>P</t>
  </si>
  <si>
    <t>E</t>
  </si>
  <si>
    <t>Revisión  y actualización del Manual del SGSST de acuerdo a la normatividad legal vigente</t>
  </si>
  <si>
    <t>Profesional Especializado SST</t>
  </si>
  <si>
    <t>Direccion
COPASST
SST</t>
  </si>
  <si>
    <t>Profesional Especializado SST,  Representante Legal , COPASST</t>
  </si>
  <si>
    <t xml:space="preserve">Garantizar ambientes y condiciones de trabajo seguros </t>
  </si>
  <si>
    <t xml:space="preserve">Inspecciones de seguridad </t>
  </si>
  <si>
    <t xml:space="preserve">Profesional Especializado SST
</t>
  </si>
  <si>
    <t>Inspección de Botiquín de Primeros Auxilios  y Dotación de elementos de Botiquín de Primeros Auxilios</t>
  </si>
  <si>
    <t xml:space="preserve">Inspección de extintores en las instalaciones </t>
  </si>
  <si>
    <t xml:space="preserve">Control a contratistas. Verificación cumplimiento requisitos del SGSST </t>
  </si>
  <si>
    <t>Contratistas persona Natural - Juridica</t>
  </si>
  <si>
    <t>Areas Criticas</t>
  </si>
  <si>
    <t>Profesional Especializado SST
Acompañamiento  ARL</t>
  </si>
  <si>
    <t xml:space="preserve">Identificar los peligros, valorar los riesgos y determinar controles </t>
  </si>
  <si>
    <t>Todos los Procesos  y centro externos</t>
  </si>
  <si>
    <t xml:space="preserve">Profesional Especializado SST </t>
  </si>
  <si>
    <t xml:space="preserve">Actualización Matriz de identificacion de peligros, valoración de riesgos y determinación de controles por cargos </t>
  </si>
  <si>
    <t xml:space="preserve">Profesional Especializado SST, </t>
  </si>
  <si>
    <t>Cumplir con los requisitos normativos en SST</t>
  </si>
  <si>
    <t>Actualizacion  de matriz de requisitos legales en SST</t>
  </si>
  <si>
    <t>Revisión cada 4 meses ó cada vez que se presenten cambios en la legislación que aplique</t>
  </si>
  <si>
    <t>Actualización del presupuesto anual para SST</t>
  </si>
  <si>
    <t>Todos los Procesos  y centros externos</t>
  </si>
  <si>
    <t>Profesional Especializado  SST, 
Secretaria General</t>
  </si>
  <si>
    <t>Radicar plan de trabajo anual ante la ARL para el año siguiente</t>
  </si>
  <si>
    <t>Actividad a realizar anualmente una vez realizada la evaluacion de estandares minimos</t>
  </si>
  <si>
    <t>Garatizar la protección a la vida, la dignidad y la salud de los trabajadores</t>
  </si>
  <si>
    <t xml:space="preserve">Trabajadores </t>
  </si>
  <si>
    <t>Realización de Examen de  ingreso, periódico y retiro</t>
  </si>
  <si>
    <t xml:space="preserve">Profesional Especializado SST
Talento Humano </t>
  </si>
  <si>
    <t xml:space="preserve">Desarrollar  Programas de Promoción y Prevención </t>
  </si>
  <si>
    <t>Profesional Especializado SST 
Talento Humano</t>
  </si>
  <si>
    <t xml:space="preserve">Trabajadores con esta patología </t>
  </si>
  <si>
    <t xml:space="preserve">Campañas prevención riesgo cardiovascular /Estilos de vida saludables  </t>
  </si>
  <si>
    <t xml:space="preserve">Profesional Especializado  SST </t>
  </si>
  <si>
    <t>Implementación actividades prevención Riesgo Biomecánico  (campañas prevención riesgo biomecánico, Pausas Activas</t>
  </si>
  <si>
    <t>Trabajadores,  contratistas, Aprendices</t>
  </si>
  <si>
    <t>Promover la participación de los trabajadores</t>
  </si>
  <si>
    <t xml:space="preserve">Inducción  al personal </t>
  </si>
  <si>
    <t xml:space="preserve">Reinducción al personal </t>
  </si>
  <si>
    <t>Disminuir la ocurrencia de incidentes, accidentes y enfermedades laborales</t>
  </si>
  <si>
    <t xml:space="preserve">Profesional  Especializado SST  </t>
  </si>
  <si>
    <t xml:space="preserve">Profesional Especializado  SST 
</t>
  </si>
  <si>
    <t xml:space="preserve">Reporte e Investigación de incidentes y accidentes de trabajo (Cada vez que se presente) </t>
  </si>
  <si>
    <t xml:space="preserve">Profesional Especializado SST - 
</t>
  </si>
  <si>
    <t xml:space="preserve">Acompañamiento a comités </t>
  </si>
  <si>
    <t xml:space="preserve">Reuniones del comité Paritario de Seguridad y Salud en el Trabajo </t>
  </si>
  <si>
    <t>COPASST</t>
  </si>
  <si>
    <t>Seguimiento a reuniones  y solicitud de informes al  Comité de Convivencia Laboral</t>
  </si>
  <si>
    <t>Comité Convivencia Laboral</t>
  </si>
  <si>
    <t xml:space="preserve">Planificar y organizar un equipo para atención de eventos naturales </t>
  </si>
  <si>
    <t>Capacitación de la  Brigada de Emergencias</t>
  </si>
  <si>
    <t>Brigadistas</t>
  </si>
  <si>
    <t xml:space="preserve">Simulacro de emergencias  </t>
  </si>
  <si>
    <t>Profesional Especializado SST  y Brigadistas.</t>
  </si>
  <si>
    <t xml:space="preserve">Promover la mejora continua  del SGSST </t>
  </si>
  <si>
    <t>Medición de los Indicadores del SG-SST</t>
  </si>
  <si>
    <t xml:space="preserve">Implementación y solución a planes de mejora (Hallazgos) </t>
  </si>
  <si>
    <t xml:space="preserve">Proceso de Seguridad y Salud en el Trabajo </t>
  </si>
  <si>
    <t>Auditoria Interna del SG-SST - Decreto 1072 de 2015</t>
  </si>
  <si>
    <t xml:space="preserve">Profesional Especializado  SST y ARL
</t>
  </si>
  <si>
    <t xml:space="preserve"> Revision por la direccion Anual del SGSST</t>
  </si>
  <si>
    <t xml:space="preserve">Represenatnte legal y Representante del Copasst 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</si>
  <si>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</si>
  <si>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</si>
  <si>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</si>
  <si>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</si>
  <si>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</si>
  <si>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</si>
  <si>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</si>
  <si>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</si>
  <si>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</si>
  <si>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</si>
  <si>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</si>
  <si>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</si>
  <si>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TOTAL ACTIVIDADES PROGRAMADAS</t>
  </si>
  <si>
    <t>TOTAL ACTIVIDADES EJECUTADAS</t>
  </si>
  <si>
    <t xml:space="preserve">PORCENTAJE DE CUMPLIMIENTO </t>
  </si>
  <si>
    <t>ANUAL</t>
  </si>
  <si>
    <t>%</t>
  </si>
  <si>
    <r>
      <t>Planear las actividades  encaminadas a garantizar  la implementación del SGSST las cuales brindan seguridad y salud a los trabajadores, contratistas  estudiantes en práctica de</t>
    </r>
    <r>
      <rPr>
        <b/>
        <sz val="16"/>
        <color theme="1"/>
        <rFont val="Calibri"/>
        <family val="2"/>
      </rPr>
      <t xml:space="preserve"> Televisión Regional del Oriente Ltda - CANAL TRO LTDA</t>
    </r>
  </si>
  <si>
    <t>APROBÓ:
________________________________________________
EDNA CAROLINA JOYA NUÑEZ
 Representante Legal</t>
  </si>
  <si>
    <t xml:space="preserve">Mantener e implementar las estrategias descritas en el Manual del SGSST, Reglamento de Higiene y Seguridad Industrial y las políticas  del SGSST </t>
  </si>
  <si>
    <t>Revision y actualización de la Politica y los  Objetivos del SGSST</t>
  </si>
  <si>
    <t>Actualizacion y revision  de politicas del SGSST (Política de uso de EPP, Política de Prevención de Acoso Laboral, Politica de prevencion de acoso sexual, Política de Segurida Vïal)</t>
  </si>
  <si>
    <t xml:space="preserve">Capacitacion a todo el personal para el control de riesgos laborales </t>
  </si>
  <si>
    <t>Medicion de Indicadores de gestion  y PEI</t>
  </si>
  <si>
    <t xml:space="preserve">FECHA DE APROBACION                                                                                    
 ___________________________
</t>
  </si>
  <si>
    <t>Proveedores y Contratistas</t>
  </si>
  <si>
    <t>Proveedores</t>
  </si>
  <si>
    <t>Mediciones de Higiene y Seguridad Industrial (Ambientales)</t>
  </si>
  <si>
    <t xml:space="preserve">Trabajadores y contratistas </t>
  </si>
  <si>
    <t>Plan Estrategico Seguridad Vial</t>
  </si>
  <si>
    <t>Actividades lúdicas- capacitación en trabajo en equipo - comunicación asertiva (Comités - Colaboradores)</t>
  </si>
  <si>
    <t>Realización de Actividades del Programa de Bienestar (prevencion riesgo psicosocial)</t>
  </si>
  <si>
    <t xml:space="preserve">  </t>
  </si>
  <si>
    <t>Realizar capacitacion y formacion al personal involucrado</t>
  </si>
  <si>
    <t>Cumplir minimo con el 95% de las actividades planeadas para el año 2026</t>
  </si>
  <si>
    <t>Garantizar ambientes y condiciones seguras para todos los colaboradores de la entidad</t>
  </si>
  <si>
    <t>Implementar mecanismos de prevencion de emergencias y garantizar formacion continua al personal en temas relacionados</t>
  </si>
  <si>
    <t xml:space="preserve">Capacitación deL uso de Elementos de protección personal </t>
  </si>
  <si>
    <t>Capacitacion enfocado al trabajo seguro en Alturas</t>
  </si>
  <si>
    <t>Realización de Semana de Seguridad y Salud en el Trabajo</t>
  </si>
  <si>
    <t>Convocatoria y Elecciones de representantes de Comites Institucionales (COPASST - COCOLA)</t>
  </si>
  <si>
    <t xml:space="preserve">Profesional Especializado SST - </t>
  </si>
  <si>
    <t>Revisión y acompañamiento en la evaluación de proveedores en items relacionados con SST</t>
  </si>
  <si>
    <t>Despliegue de actividades y estrategias para el fortalecimiento del Programa de Prevención de emergencias (Planos de emergencias - Bomberos)</t>
  </si>
  <si>
    <t xml:space="preserve">Diagnostico y Planificación del Plan Estratégico de Seguridad Vial </t>
  </si>
  <si>
    <t xml:space="preserve">Revision y documentacion del Plan Estrategico de Seguridad Vial y </t>
  </si>
  <si>
    <t>Verificar la eficacia del PESV y asegurar la mejora continua.</t>
  </si>
  <si>
    <t>ELABORÓ:
_________________________________________
Diana Estefanía Torres Castellanos
Profesional SST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</si>
</sst>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25"/>
      <color theme="1"/>
      <name val="Calibri"/>
      <family val="2"/>
    </font>
    <font>
      <sz val="11"/>
      <name val="Calibri"/>
      <family val="2"/>
    </font>
    <font>
      <sz val="16"/>
      <color theme="1"/>
      <name val="Calibri"/>
      <family val="2"/>
    </font>
    <font>
      <sz val="20"/>
      <color theme="1"/>
      <name val="Calibri"/>
      <family val="2"/>
    </font>
    <font>
      <b/>
      <sz val="16"/>
      <color theme="1"/>
      <name val="Calibri"/>
      <family val="2"/>
    </font>
    <font>
      <b/>
      <sz val="14"/>
      <color theme="1"/>
      <name val="Calibri"/>
      <family val="2"/>
    </font>
    <font>
      <sz val="12"/>
      <color theme="1"/>
      <name val="Calibri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b/>
      <sz val="10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6"/>
      <color theme="1"/>
      <name val="Arial"/>
      <family val="2"/>
    </font>
    <font>
      <b/>
      <sz val="18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rgb="FF92D050"/>
      </patternFill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rgb="FFBDD6EE"/>
        <bgColor rgb="FFBDD6EE"/>
      </patternFill>
    </fill>
  </fills>
  <borders count="43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2" fillId="0" borderId="0" applyFont="0" applyFill="0" applyBorder="0" applyAlignment="0" applyProtection="0"/>
  </cellStyleXfs>
  <cellXfs count="138">
    <xf numFmtId="0" fontId="0" fillId="0" borderId="0" xfId="0"/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1" fillId="0" borderId="0" xfId="0" applyFont="1"/>
    <xf numFmtId="0" fontId="4" fillId="2" borderId="2" xfId="0" applyFont="1" applyFill="1" applyBorder="1" applyAlignment="1">
      <alignment vertical="center"/>
    </xf>
    <xf numFmtId="1" fontId="1" fillId="0" borderId="0" xfId="0" applyNumberFormat="1" applyFont="1"/>
    <xf numFmtId="0" fontId="4" fillId="0" borderId="0" xfId="0" applyFont="1"/>
    <xf numFmtId="0" fontId="16" fillId="0" borderId="0" xfId="0" applyFont="1"/>
    <xf numFmtId="0" fontId="10" fillId="2" borderId="19" xfId="0" applyFont="1" applyFill="1" applyBorder="1"/>
    <xf numFmtId="0" fontId="10" fillId="2" borderId="20" xfId="0" applyFont="1" applyFill="1" applyBorder="1"/>
    <xf numFmtId="0" fontId="18" fillId="4" borderId="22" xfId="0" applyFont="1" applyFill="1" applyBorder="1" applyAlignment="1">
      <alignment horizontal="center" vertical="center" wrapText="1"/>
    </xf>
    <xf numFmtId="1" fontId="10" fillId="2" borderId="19" xfId="0" applyNumberFormat="1" applyFont="1" applyFill="1" applyBorder="1"/>
    <xf numFmtId="0" fontId="18" fillId="5" borderId="5" xfId="0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center" vertical="center" wrapText="1"/>
    </xf>
    <xf numFmtId="0" fontId="18" fillId="3" borderId="17" xfId="0" applyFont="1" applyFill="1" applyBorder="1" applyAlignment="1">
      <alignment horizontal="center" vertical="center" wrapText="1"/>
    </xf>
    <xf numFmtId="9" fontId="6" fillId="7" borderId="18" xfId="0" applyNumberFormat="1" applyFont="1" applyFill="1" applyBorder="1" applyAlignment="1">
      <alignment horizontal="center" vertical="center" wrapText="1"/>
    </xf>
    <xf numFmtId="0" fontId="10" fillId="2" borderId="29" xfId="0" applyFont="1" applyFill="1" applyBorder="1"/>
    <xf numFmtId="0" fontId="10" fillId="2" borderId="30" xfId="0" applyFont="1" applyFill="1" applyBorder="1"/>
    <xf numFmtId="0" fontId="1" fillId="8" borderId="2" xfId="0" applyFont="1" applyFill="1" applyBorder="1"/>
    <xf numFmtId="0" fontId="7" fillId="3" borderId="2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0" fillId="0" borderId="32" xfId="0" applyBorder="1"/>
    <xf numFmtId="0" fontId="9" fillId="0" borderId="32" xfId="0" applyFont="1" applyBorder="1" applyAlignment="1">
      <alignment horizontal="center" vertical="center" wrapText="1"/>
    </xf>
    <xf numFmtId="0" fontId="1" fillId="0" borderId="32" xfId="0" applyFont="1" applyBorder="1"/>
    <xf numFmtId="9" fontId="4" fillId="0" borderId="0" xfId="0" applyNumberFormat="1" applyFont="1"/>
    <xf numFmtId="9" fontId="1" fillId="0" borderId="0" xfId="1" applyFont="1"/>
    <xf numFmtId="0" fontId="9" fillId="6" borderId="32" xfId="0" applyFont="1" applyFill="1" applyBorder="1" applyAlignment="1">
      <alignment horizontal="center" vertical="center" wrapText="1"/>
    </xf>
    <xf numFmtId="0" fontId="9" fillId="4" borderId="32" xfId="0" applyFont="1" applyFill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/>
    </xf>
    <xf numFmtId="0" fontId="8" fillId="0" borderId="32" xfId="0" applyFont="1" applyBorder="1"/>
    <xf numFmtId="0" fontId="10" fillId="0" borderId="32" xfId="0" applyFont="1" applyBorder="1" applyAlignment="1">
      <alignment horizontal="center" vertical="center"/>
    </xf>
    <xf numFmtId="0" fontId="10" fillId="4" borderId="32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1" fillId="0" borderId="32" xfId="0" applyFont="1" applyBorder="1" applyAlignment="1">
      <alignment horizontal="center"/>
    </xf>
    <xf numFmtId="0" fontId="9" fillId="5" borderId="32" xfId="0" applyFont="1" applyFill="1" applyBorder="1" applyAlignment="1">
      <alignment horizontal="center" vertical="center" wrapText="1"/>
    </xf>
    <xf numFmtId="0" fontId="7" fillId="3" borderId="33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vertical="center" wrapText="1"/>
    </xf>
    <xf numFmtId="0" fontId="4" fillId="2" borderId="32" xfId="0" applyFont="1" applyFill="1" applyBorder="1" applyAlignment="1">
      <alignment vertical="center"/>
    </xf>
    <xf numFmtId="0" fontId="6" fillId="2" borderId="32" xfId="0" applyFont="1" applyFill="1" applyBorder="1" applyAlignment="1">
      <alignment vertical="center"/>
    </xf>
    <xf numFmtId="0" fontId="6" fillId="0" borderId="32" xfId="0" applyFont="1" applyBorder="1" applyAlignment="1">
      <alignment vertical="center"/>
    </xf>
    <xf numFmtId="0" fontId="6" fillId="3" borderId="32" xfId="0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 wrapText="1"/>
    </xf>
    <xf numFmtId="0" fontId="12" fillId="0" borderId="32" xfId="0" applyFont="1" applyBorder="1"/>
    <xf numFmtId="0" fontId="9" fillId="3" borderId="32" xfId="0" applyFont="1" applyFill="1" applyBorder="1" applyAlignment="1">
      <alignment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8" fillId="0" borderId="32" xfId="0" applyFont="1" applyBorder="1" applyAlignment="1">
      <alignment vertical="center" wrapText="1"/>
    </xf>
    <xf numFmtId="0" fontId="14" fillId="4" borderId="32" xfId="0" applyFont="1" applyFill="1" applyBorder="1" applyAlignment="1">
      <alignment horizontal="center" vertical="center" wrapText="1"/>
    </xf>
    <xf numFmtId="0" fontId="15" fillId="4" borderId="32" xfId="0" applyFont="1" applyFill="1" applyBorder="1" applyAlignment="1">
      <alignment horizontal="center" vertical="center"/>
    </xf>
    <xf numFmtId="0" fontId="14" fillId="0" borderId="32" xfId="0" applyFont="1" applyBorder="1" applyAlignment="1">
      <alignment horizontal="center" vertical="center" wrapText="1"/>
    </xf>
    <xf numFmtId="0" fontId="15" fillId="6" borderId="32" xfId="0" applyFont="1" applyFill="1" applyBorder="1" applyAlignment="1">
      <alignment horizontal="center" vertical="center"/>
    </xf>
    <xf numFmtId="0" fontId="14" fillId="5" borderId="32" xfId="0" applyFont="1" applyFill="1" applyBorder="1" applyAlignment="1">
      <alignment horizontal="center" vertical="center" wrapText="1"/>
    </xf>
    <xf numFmtId="0" fontId="17" fillId="0" borderId="32" xfId="0" applyFont="1" applyBorder="1" applyAlignment="1">
      <alignment horizontal="center"/>
    </xf>
    <xf numFmtId="0" fontId="8" fillId="3" borderId="32" xfId="0" applyFont="1" applyFill="1" applyBorder="1"/>
    <xf numFmtId="0" fontId="10" fillId="3" borderId="32" xfId="0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vertical="center" wrapText="1"/>
    </xf>
    <xf numFmtId="0" fontId="18" fillId="4" borderId="32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/>
    </xf>
    <xf numFmtId="0" fontId="10" fillId="2" borderId="32" xfId="0" applyFont="1" applyFill="1" applyBorder="1"/>
    <xf numFmtId="0" fontId="18" fillId="5" borderId="32" xfId="0" applyFont="1" applyFill="1" applyBorder="1" applyAlignment="1">
      <alignment horizontal="center" vertical="center" wrapText="1"/>
    </xf>
    <xf numFmtId="0" fontId="8" fillId="2" borderId="32" xfId="0" applyFont="1" applyFill="1" applyBorder="1" applyAlignment="1">
      <alignment horizontal="center" vertical="center" wrapText="1"/>
    </xf>
    <xf numFmtId="0" fontId="3" fillId="0" borderId="32" xfId="0" applyFont="1" applyBorder="1"/>
    <xf numFmtId="0" fontId="8" fillId="2" borderId="32" xfId="0" applyFont="1" applyFill="1" applyBorder="1" applyAlignment="1">
      <alignment horizontal="left" vertical="center" wrapText="1"/>
    </xf>
    <xf numFmtId="0" fontId="8" fillId="0" borderId="32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/>
    </xf>
    <xf numFmtId="0" fontId="8" fillId="0" borderId="32" xfId="0" applyFont="1" applyBorder="1" applyAlignment="1">
      <alignment horizontal="left" vertical="center" wrapText="1"/>
    </xf>
    <xf numFmtId="0" fontId="6" fillId="3" borderId="32" xfId="0" applyFont="1" applyFill="1" applyBorder="1" applyAlignment="1">
      <alignment horizontal="center" vertical="center"/>
    </xf>
    <xf numFmtId="0" fontId="13" fillId="2" borderId="32" xfId="0" applyFont="1" applyFill="1" applyBorder="1" applyAlignment="1">
      <alignment horizontal="left" vertical="center" wrapText="1"/>
    </xf>
    <xf numFmtId="0" fontId="13" fillId="2" borderId="32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13" xfId="0" applyFont="1" applyBorder="1"/>
    <xf numFmtId="0" fontId="3" fillId="0" borderId="14" xfId="0" applyFont="1" applyBorder="1"/>
    <xf numFmtId="0" fontId="8" fillId="0" borderId="32" xfId="0" applyFont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3" fillId="0" borderId="26" xfId="0" applyFont="1" applyBorder="1"/>
    <xf numFmtId="0" fontId="3" fillId="0" borderId="30" xfId="0" applyFont="1" applyBorder="1"/>
    <xf numFmtId="0" fontId="6" fillId="2" borderId="8" xfId="0" applyFont="1" applyFill="1" applyBorder="1" applyAlignment="1">
      <alignment horizontal="center" vertical="center"/>
    </xf>
    <xf numFmtId="0" fontId="3" fillId="0" borderId="9" xfId="0" applyFont="1" applyBorder="1"/>
    <xf numFmtId="0" fontId="3" fillId="0" borderId="23" xfId="0" applyFont="1" applyBorder="1"/>
    <xf numFmtId="0" fontId="6" fillId="2" borderId="3" xfId="0" applyFont="1" applyFill="1" applyBorder="1" applyAlignment="1">
      <alignment horizontal="center" vertical="center"/>
    </xf>
    <xf numFmtId="0" fontId="3" fillId="0" borderId="4" xfId="0" applyFont="1" applyBorder="1"/>
    <xf numFmtId="0" fontId="3" fillId="0" borderId="10" xfId="0" applyFont="1" applyBorder="1"/>
    <xf numFmtId="9" fontId="6" fillId="7" borderId="28" xfId="0" applyNumberFormat="1" applyFont="1" applyFill="1" applyBorder="1" applyAlignment="1">
      <alignment horizontal="center" vertical="center" wrapText="1"/>
    </xf>
    <xf numFmtId="0" fontId="3" fillId="0" borderId="15" xfId="0" applyFont="1" applyBorder="1"/>
    <xf numFmtId="0" fontId="3" fillId="0" borderId="16" xfId="0" applyFont="1" applyBorder="1"/>
    <xf numFmtId="0" fontId="1" fillId="0" borderId="6" xfId="0" applyFont="1" applyBorder="1" applyAlignment="1">
      <alignment horizontal="center"/>
    </xf>
    <xf numFmtId="0" fontId="0" fillId="0" borderId="0" xfId="0"/>
    <xf numFmtId="0" fontId="3" fillId="0" borderId="7" xfId="0" applyFont="1" applyBorder="1"/>
    <xf numFmtId="0" fontId="8" fillId="3" borderId="32" xfId="0" applyFont="1" applyFill="1" applyBorder="1" applyAlignment="1">
      <alignment horizontal="left" vertical="center" wrapText="1"/>
    </xf>
    <xf numFmtId="0" fontId="8" fillId="3" borderId="32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/>
    </xf>
    <xf numFmtId="0" fontId="7" fillId="0" borderId="32" xfId="0" applyFont="1" applyBorder="1" applyAlignment="1">
      <alignment horizontal="center"/>
    </xf>
    <xf numFmtId="0" fontId="0" fillId="0" borderId="32" xfId="0" applyBorder="1"/>
    <xf numFmtId="0" fontId="6" fillId="3" borderId="32" xfId="0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left" vertical="center" wrapText="1"/>
    </xf>
    <xf numFmtId="0" fontId="3" fillId="0" borderId="32" xfId="0" applyFont="1" applyBorder="1" applyAlignment="1">
      <alignment wrapText="1"/>
    </xf>
    <xf numFmtId="0" fontId="1" fillId="0" borderId="32" xfId="0" applyFont="1" applyBorder="1" applyAlignment="1">
      <alignment horizontal="center"/>
    </xf>
    <xf numFmtId="0" fontId="2" fillId="2" borderId="32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/>
    </xf>
    <xf numFmtId="0" fontId="6" fillId="2" borderId="32" xfId="0" applyFont="1" applyFill="1" applyBorder="1" applyAlignment="1">
      <alignment horizontal="left" vertical="center"/>
    </xf>
    <xf numFmtId="0" fontId="4" fillId="0" borderId="32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/>
    </xf>
    <xf numFmtId="0" fontId="4" fillId="2" borderId="32" xfId="0" applyFont="1" applyFill="1" applyBorder="1" applyAlignment="1">
      <alignment horizontal="left" vertical="top" wrapText="1"/>
    </xf>
    <xf numFmtId="0" fontId="4" fillId="2" borderId="32" xfId="0" applyFont="1" applyFill="1" applyBorder="1" applyAlignment="1">
      <alignment vertical="center" wrapText="1"/>
    </xf>
    <xf numFmtId="0" fontId="8" fillId="2" borderId="32" xfId="0" applyFont="1" applyFill="1" applyBorder="1" applyAlignment="1">
      <alignment horizontal="left" wrapText="1"/>
    </xf>
    <xf numFmtId="0" fontId="6" fillId="0" borderId="32" xfId="0" applyFont="1" applyBorder="1" applyAlignment="1">
      <alignment horizontal="center" vertical="center" wrapText="1"/>
    </xf>
    <xf numFmtId="0" fontId="19" fillId="7" borderId="19" xfId="0" applyFont="1" applyFill="1" applyBorder="1" applyAlignment="1">
      <alignment horizontal="center" vertical="center"/>
    </xf>
    <xf numFmtId="0" fontId="3" fillId="0" borderId="21" xfId="0" applyFont="1" applyBorder="1"/>
    <xf numFmtId="0" fontId="3" fillId="0" borderId="6" xfId="0" applyFont="1" applyBorder="1"/>
    <xf numFmtId="0" fontId="3" fillId="0" borderId="24" xfId="0" applyFont="1" applyBorder="1"/>
    <xf numFmtId="0" fontId="3" fillId="0" borderId="25" xfId="0" applyFont="1" applyBorder="1"/>
    <xf numFmtId="0" fontId="3" fillId="0" borderId="31" xfId="0" applyFont="1" applyBorder="1"/>
    <xf numFmtId="0" fontId="9" fillId="0" borderId="32" xfId="0" applyFont="1" applyFill="1" applyBorder="1" applyAlignment="1">
      <alignment horizontal="center" vertical="center" wrapText="1"/>
    </xf>
    <xf numFmtId="0" fontId="8" fillId="3" borderId="34" xfId="0" applyFont="1" applyFill="1" applyBorder="1" applyAlignment="1">
      <alignment horizontal="center" vertical="center" wrapText="1"/>
    </xf>
    <xf numFmtId="0" fontId="8" fillId="3" borderId="35" xfId="0" applyFont="1" applyFill="1" applyBorder="1" applyAlignment="1">
      <alignment horizontal="center" vertical="center" wrapText="1"/>
    </xf>
    <xf numFmtId="0" fontId="1" fillId="0" borderId="32" xfId="0" applyFont="1" applyFill="1" applyBorder="1"/>
    <xf numFmtId="0" fontId="0" fillId="0" borderId="32" xfId="0" applyFill="1" applyBorder="1"/>
    <xf numFmtId="0" fontId="8" fillId="0" borderId="32" xfId="0" applyFont="1" applyFill="1" applyBorder="1"/>
    <xf numFmtId="0" fontId="8" fillId="0" borderId="36" xfId="0" applyFont="1" applyFill="1" applyBorder="1" applyAlignment="1">
      <alignment horizontal="center" vertical="center" wrapText="1"/>
    </xf>
    <xf numFmtId="0" fontId="8" fillId="0" borderId="37" xfId="0" applyFont="1" applyFill="1" applyBorder="1" applyAlignment="1">
      <alignment horizontal="center" vertical="center" wrapText="1"/>
    </xf>
    <xf numFmtId="0" fontId="8" fillId="0" borderId="38" xfId="0" applyFont="1" applyFill="1" applyBorder="1" applyAlignment="1">
      <alignment horizontal="center" vertical="center" wrapText="1"/>
    </xf>
    <xf numFmtId="0" fontId="8" fillId="0" borderId="39" xfId="0" applyFont="1" applyFill="1" applyBorder="1" applyAlignment="1">
      <alignment horizontal="center" vertical="center" wrapText="1"/>
    </xf>
    <xf numFmtId="0" fontId="0" fillId="0" borderId="36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42" xfId="0" applyBorder="1" applyAlignment="1">
      <alignment horizontal="center"/>
    </xf>
    <xf numFmtId="0" fontId="1" fillId="3" borderId="34" xfId="0" applyFont="1" applyFill="1" applyBorder="1" applyAlignment="1">
      <alignment horizontal="center"/>
    </xf>
    <xf numFmtId="0" fontId="1" fillId="3" borderId="35" xfId="0" applyFont="1" applyFill="1" applyBorder="1" applyAlignment="1">
      <alignment horizontal="center"/>
    </xf>
    <xf numFmtId="0" fontId="9" fillId="0" borderId="32" xfId="0" applyFont="1" applyFill="1" applyBorder="1" applyAlignment="1">
      <alignment vertical="center" wrapText="1"/>
    </xf>
    <xf numFmtId="0" fontId="0" fillId="0" borderId="40" xfId="0" applyBorder="1"/>
    <xf numFmtId="0" fontId="9" fillId="0" borderId="40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/>
    </xf>
    <xf numFmtId="0" fontId="9" fillId="6" borderId="40" xfId="0" applyFont="1" applyFill="1" applyBorder="1" applyAlignment="1">
      <alignment horizontal="center" vertical="center" wrapText="1"/>
    </xf>
    <xf numFmtId="0" fontId="9" fillId="0" borderId="40" xfId="0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45"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447675</xdr:colOff>
      <xdr:row>0</xdr:row>
      <xdr:rowOff>190500</xdr:rowOff>
    </xdr:from>
    <xdr:ext cx="2447925" cy="857250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2228851</xdr:colOff>
      <xdr:row>118</xdr:row>
      <xdr:rowOff>652462</xdr:rowOff>
    </xdr:from>
    <xdr:to>
      <xdr:col>0</xdr:col>
      <xdr:colOff>4286251</xdr:colOff>
      <xdr:row>118</xdr:row>
      <xdr:rowOff>1316831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206E8DE-8463-44D5-8DD6-40C53485FA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228851" y="47344012"/>
          <a:ext cx="2057400" cy="6643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CC2E5"/>
  </sheetPr>
  <dimension ref="A1:Z970"/>
  <sheetViews>
    <sheetView tabSelected="1" view="pageBreakPreview" zoomScale="50" zoomScaleNormal="50" zoomScaleSheetLayoutView="50" workbookViewId="0">
      <selection activeCell="B12" sqref="B12:R12"/>
    </sheetView>
  </sheetViews>
  <sheetFormatPr baseColWidth="10" defaultColWidth="14.42578125" defaultRowHeight="15" customHeight="1" x14ac:dyDescent="0.25"/>
  <cols>
    <col min="1" max="1" width="66.85546875" customWidth="1"/>
    <col min="2" max="2" width="30.42578125" style="35" customWidth="1"/>
    <col min="3" max="3" width="42.85546875" customWidth="1"/>
    <col min="4" max="4" width="17.85546875" customWidth="1"/>
    <col min="5" max="5" width="11.5703125" customWidth="1"/>
    <col min="6" max="6" width="10.42578125" customWidth="1"/>
    <col min="7" max="7" width="11" customWidth="1"/>
    <col min="8" max="8" width="9.28515625" customWidth="1"/>
    <col min="9" max="9" width="8" customWidth="1"/>
    <col min="10" max="10" width="8.28515625" customWidth="1"/>
    <col min="11" max="12" width="9" customWidth="1"/>
    <col min="13" max="13" width="8.5703125" customWidth="1"/>
    <col min="14" max="14" width="9.42578125" customWidth="1"/>
    <col min="15" max="15" width="9.28515625" customWidth="1"/>
    <col min="16" max="16" width="9.42578125" customWidth="1"/>
    <col min="17" max="17" width="11.42578125" customWidth="1"/>
    <col min="18" max="18" width="50.85546875" customWidth="1"/>
    <col min="19" max="23" width="11.42578125" customWidth="1"/>
    <col min="24" max="26" width="10.7109375" customWidth="1"/>
  </cols>
  <sheetData>
    <row r="1" spans="1:26" ht="30" customHeight="1" x14ac:dyDescent="0.25">
      <c r="A1" s="100"/>
      <c r="B1" s="101" t="s">
        <v>0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40" t="s">
        <v>1</v>
      </c>
      <c r="S1" s="1"/>
      <c r="T1" s="1"/>
      <c r="U1" s="2"/>
      <c r="V1" s="2"/>
      <c r="W1" s="3"/>
      <c r="X1" s="3"/>
      <c r="Y1" s="3"/>
      <c r="Z1" s="3"/>
    </row>
    <row r="2" spans="1:26" ht="17.25" customHeight="1" x14ac:dyDescent="0.25">
      <c r="A2" s="64"/>
      <c r="B2" s="64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64"/>
      <c r="R2" s="40" t="s">
        <v>2</v>
      </c>
      <c r="S2" s="2"/>
      <c r="T2" s="2"/>
      <c r="U2" s="2"/>
      <c r="V2" s="2"/>
      <c r="W2" s="3"/>
      <c r="X2" s="3"/>
      <c r="Y2" s="3"/>
      <c r="Z2" s="3"/>
    </row>
    <row r="3" spans="1:26" ht="25.5" customHeight="1" x14ac:dyDescent="0.25">
      <c r="A3" s="64"/>
      <c r="B3" s="64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64"/>
      <c r="R3" s="41" t="s">
        <v>3</v>
      </c>
      <c r="S3" s="4"/>
      <c r="T3" s="4"/>
      <c r="U3" s="4"/>
      <c r="V3" s="4"/>
      <c r="W3" s="3"/>
      <c r="X3" s="3"/>
      <c r="Y3" s="3"/>
      <c r="Z3" s="3"/>
    </row>
    <row r="4" spans="1:26" ht="27" customHeight="1" x14ac:dyDescent="0.25">
      <c r="A4" s="64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40" t="s">
        <v>4</v>
      </c>
      <c r="S4" s="2"/>
      <c r="T4" s="2"/>
      <c r="U4" s="2"/>
      <c r="V4" s="2"/>
      <c r="W4" s="3"/>
      <c r="X4" s="3"/>
      <c r="Y4" s="3"/>
      <c r="Z4" s="3"/>
    </row>
    <row r="5" spans="1:26" ht="2.25" customHeight="1" x14ac:dyDescent="0.4">
      <c r="A5" s="102"/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3"/>
      <c r="T5" s="3"/>
      <c r="U5" s="3"/>
      <c r="V5" s="3"/>
      <c r="W5" s="3"/>
      <c r="X5" s="3"/>
      <c r="Y5" s="3"/>
      <c r="Z5" s="3"/>
    </row>
    <row r="6" spans="1:26" ht="31.5" customHeight="1" x14ac:dyDescent="0.25">
      <c r="A6" s="42" t="s">
        <v>5</v>
      </c>
      <c r="B6" s="103">
        <v>2026</v>
      </c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3"/>
      <c r="T6" s="3"/>
      <c r="U6" s="3"/>
      <c r="V6" s="3"/>
      <c r="W6" s="3"/>
      <c r="X6" s="3"/>
      <c r="Y6" s="3"/>
      <c r="Z6" s="3"/>
    </row>
    <row r="7" spans="1:26" ht="40.5" customHeight="1" x14ac:dyDescent="0.25">
      <c r="A7" s="43" t="s">
        <v>6</v>
      </c>
      <c r="B7" s="104" t="s">
        <v>116</v>
      </c>
      <c r="C7" s="99"/>
      <c r="D7" s="99"/>
      <c r="E7" s="99"/>
      <c r="F7" s="99"/>
      <c r="G7" s="99"/>
      <c r="H7" s="99"/>
      <c r="I7" s="99"/>
      <c r="J7" s="99"/>
      <c r="K7" s="99"/>
      <c r="L7" s="99"/>
      <c r="M7" s="99"/>
      <c r="N7" s="99"/>
      <c r="O7" s="99"/>
      <c r="P7" s="99"/>
      <c r="Q7" s="99"/>
      <c r="R7" s="99"/>
      <c r="S7" s="3"/>
      <c r="T7" s="3"/>
      <c r="U7" s="3"/>
      <c r="V7" s="3"/>
      <c r="W7" s="3"/>
      <c r="X7" s="3"/>
      <c r="Y7" s="3"/>
      <c r="Z7" s="3"/>
    </row>
    <row r="8" spans="1:26" ht="24.75" customHeight="1" x14ac:dyDescent="0.25">
      <c r="A8" s="105" t="s">
        <v>7</v>
      </c>
      <c r="B8" s="106" t="s">
        <v>134</v>
      </c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3"/>
      <c r="T8" s="3"/>
      <c r="U8" s="3"/>
      <c r="V8" s="3"/>
      <c r="W8" s="3"/>
      <c r="X8" s="3"/>
      <c r="Y8" s="3"/>
      <c r="Z8" s="3"/>
    </row>
    <row r="9" spans="1:26" ht="24.75" customHeight="1" x14ac:dyDescent="0.25">
      <c r="A9" s="64"/>
      <c r="B9" s="98" t="s">
        <v>8</v>
      </c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  <c r="S9" s="3"/>
      <c r="T9" s="3"/>
      <c r="U9" s="3"/>
      <c r="V9" s="3"/>
      <c r="W9" s="3"/>
      <c r="X9" s="3"/>
      <c r="Y9" s="3"/>
      <c r="Z9" s="3"/>
    </row>
    <row r="10" spans="1:26" ht="24.75" customHeight="1" x14ac:dyDescent="0.25">
      <c r="A10" s="64"/>
      <c r="B10" s="98" t="s">
        <v>135</v>
      </c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3"/>
      <c r="T10" s="3"/>
      <c r="U10" s="3"/>
      <c r="V10" s="3"/>
      <c r="W10" s="3"/>
      <c r="X10" s="3"/>
      <c r="Y10" s="3"/>
      <c r="Z10" s="3"/>
    </row>
    <row r="11" spans="1:26" ht="24.75" customHeight="1" x14ac:dyDescent="0.25">
      <c r="A11" s="64"/>
      <c r="B11" s="98" t="s">
        <v>118</v>
      </c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3"/>
      <c r="T11" s="3"/>
      <c r="U11" s="3"/>
      <c r="V11" s="3"/>
      <c r="W11" s="3"/>
      <c r="X11" s="3"/>
      <c r="Y11" s="3"/>
      <c r="Z11" s="3"/>
    </row>
    <row r="12" spans="1:26" ht="41.25" customHeight="1" x14ac:dyDescent="0.25">
      <c r="A12" s="64"/>
      <c r="B12" s="107" t="s">
        <v>9</v>
      </c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3"/>
      <c r="T12" s="3"/>
      <c r="U12" s="3"/>
      <c r="V12" s="3"/>
      <c r="W12" s="3"/>
      <c r="X12" s="3"/>
      <c r="Y12" s="3"/>
      <c r="Z12" s="3"/>
    </row>
    <row r="13" spans="1:26" ht="28.5" customHeight="1" x14ac:dyDescent="0.25">
      <c r="A13" s="43" t="s">
        <v>10</v>
      </c>
      <c r="B13" s="93" t="s">
        <v>133</v>
      </c>
      <c r="C13" s="64"/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3"/>
      <c r="T13" s="3"/>
      <c r="U13" s="3"/>
      <c r="V13" s="3"/>
      <c r="W13" s="3"/>
      <c r="X13" s="3"/>
      <c r="Y13" s="3"/>
      <c r="Z13" s="3"/>
    </row>
    <row r="14" spans="1:26" ht="28.5" customHeight="1" x14ac:dyDescent="0.25">
      <c r="A14" s="43" t="s">
        <v>11</v>
      </c>
      <c r="B14" s="93" t="s">
        <v>12</v>
      </c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3"/>
      <c r="T14" s="3"/>
      <c r="U14" s="3"/>
      <c r="V14" s="5"/>
      <c r="W14" s="3"/>
      <c r="X14" s="3"/>
      <c r="Y14" s="3"/>
      <c r="Z14" s="3"/>
    </row>
    <row r="15" spans="1:26" ht="7.5" customHeight="1" x14ac:dyDescent="0.3">
      <c r="A15" s="94"/>
      <c r="B15" s="95"/>
      <c r="C15" s="95"/>
      <c r="D15" s="95"/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95"/>
      <c r="Q15" s="95"/>
      <c r="R15" s="64"/>
      <c r="S15" s="3"/>
      <c r="T15" s="3"/>
      <c r="U15" s="3"/>
      <c r="V15" s="5"/>
      <c r="W15" s="3"/>
      <c r="X15" s="3"/>
      <c r="Y15" s="3"/>
      <c r="Z15" s="3"/>
    </row>
    <row r="16" spans="1:26" ht="30" customHeight="1" x14ac:dyDescent="0.25">
      <c r="A16" s="69" t="s">
        <v>13</v>
      </c>
      <c r="B16" s="96" t="s">
        <v>14</v>
      </c>
      <c r="C16" s="69" t="s">
        <v>15</v>
      </c>
      <c r="D16" s="69" t="s">
        <v>16</v>
      </c>
      <c r="E16" s="69">
        <v>2026</v>
      </c>
      <c r="F16" s="64"/>
      <c r="G16" s="64"/>
      <c r="H16" s="64"/>
      <c r="I16" s="64"/>
      <c r="J16" s="64"/>
      <c r="K16" s="64"/>
      <c r="L16" s="64"/>
      <c r="M16" s="64"/>
      <c r="N16" s="64"/>
      <c r="O16" s="64"/>
      <c r="P16" s="64"/>
      <c r="Q16" s="69" t="s">
        <v>17</v>
      </c>
      <c r="R16" s="64"/>
      <c r="S16" s="3"/>
      <c r="T16" s="3"/>
      <c r="U16" s="3"/>
      <c r="V16" s="3"/>
      <c r="W16" s="3"/>
      <c r="X16" s="3"/>
      <c r="Y16" s="3"/>
      <c r="Z16" s="3"/>
    </row>
    <row r="17" spans="1:26" ht="27.75" customHeight="1" x14ac:dyDescent="0.25">
      <c r="A17" s="67"/>
      <c r="B17" s="67"/>
      <c r="C17" s="67"/>
      <c r="D17" s="64"/>
      <c r="E17" s="44" t="s">
        <v>18</v>
      </c>
      <c r="F17" s="44" t="s">
        <v>19</v>
      </c>
      <c r="G17" s="44" t="s">
        <v>20</v>
      </c>
      <c r="H17" s="44" t="s">
        <v>21</v>
      </c>
      <c r="I17" s="44" t="s">
        <v>22</v>
      </c>
      <c r="J17" s="44" t="s">
        <v>23</v>
      </c>
      <c r="K17" s="44" t="s">
        <v>24</v>
      </c>
      <c r="L17" s="44" t="s">
        <v>25</v>
      </c>
      <c r="M17" s="44" t="s">
        <v>26</v>
      </c>
      <c r="N17" s="44" t="s">
        <v>27</v>
      </c>
      <c r="O17" s="44" t="s">
        <v>28</v>
      </c>
      <c r="P17" s="44" t="s">
        <v>29</v>
      </c>
      <c r="Q17" s="64"/>
      <c r="R17" s="64"/>
      <c r="S17" s="3"/>
      <c r="T17" s="3"/>
      <c r="U17" s="3"/>
      <c r="V17" s="3"/>
      <c r="W17" s="3"/>
      <c r="X17" s="3"/>
      <c r="Y17" s="3"/>
      <c r="Z17" s="3"/>
    </row>
    <row r="18" spans="1:26" ht="27.75" customHeight="1" x14ac:dyDescent="0.25">
      <c r="A18" s="69" t="s">
        <v>30</v>
      </c>
      <c r="B18" s="64"/>
      <c r="C18" s="6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69"/>
      <c r="R18" s="64"/>
      <c r="S18" s="3"/>
      <c r="T18" s="3"/>
      <c r="U18" s="3"/>
      <c r="V18" s="3"/>
      <c r="W18" s="3"/>
      <c r="X18" s="3"/>
      <c r="Y18" s="3"/>
      <c r="Z18" s="3"/>
    </row>
    <row r="19" spans="1:26" ht="28.5" customHeight="1" x14ac:dyDescent="0.25">
      <c r="A19" s="65" t="s">
        <v>36</v>
      </c>
      <c r="B19" s="66" t="s">
        <v>32</v>
      </c>
      <c r="C19" s="65" t="s">
        <v>37</v>
      </c>
      <c r="D19" s="29" t="s">
        <v>34</v>
      </c>
      <c r="E19" s="24"/>
      <c r="F19" s="29" t="s">
        <v>34</v>
      </c>
      <c r="G19" s="46"/>
      <c r="H19" s="23"/>
      <c r="I19" s="24"/>
      <c r="J19" s="24"/>
      <c r="K19" s="24"/>
      <c r="L19" s="24"/>
      <c r="M19" s="25"/>
      <c r="N19" s="32"/>
      <c r="O19" s="32"/>
      <c r="P19" s="32"/>
      <c r="Q19" s="63"/>
      <c r="R19" s="64"/>
      <c r="S19" s="3"/>
      <c r="T19" s="3"/>
      <c r="U19" s="5"/>
      <c r="V19" s="3"/>
      <c r="W19" s="5"/>
      <c r="X19" s="3"/>
      <c r="Y19" s="3"/>
      <c r="Z19" s="3"/>
    </row>
    <row r="20" spans="1:26" ht="27" customHeight="1" x14ac:dyDescent="0.25">
      <c r="A20" s="64"/>
      <c r="B20" s="67"/>
      <c r="C20" s="64"/>
      <c r="D20" s="37" t="s">
        <v>35</v>
      </c>
      <c r="E20" s="24"/>
      <c r="F20" s="24"/>
      <c r="G20" s="24"/>
      <c r="H20" s="24"/>
      <c r="I20" s="24"/>
      <c r="J20" s="24"/>
      <c r="K20" s="24"/>
      <c r="L20" s="24"/>
      <c r="M20" s="25"/>
      <c r="N20" s="36"/>
      <c r="O20" s="32"/>
      <c r="P20" s="32"/>
      <c r="Q20" s="64"/>
      <c r="R20" s="64"/>
      <c r="S20" s="3"/>
      <c r="T20" s="3"/>
      <c r="U20" s="3"/>
      <c r="V20" s="3"/>
      <c r="W20" s="3"/>
      <c r="X20" s="3"/>
      <c r="Y20" s="3"/>
      <c r="Z20" s="3"/>
    </row>
    <row r="21" spans="1:26" ht="27" customHeight="1" x14ac:dyDescent="0.25">
      <c r="A21" s="65" t="s">
        <v>119</v>
      </c>
      <c r="B21" s="66" t="s">
        <v>32</v>
      </c>
      <c r="C21" s="68" t="s">
        <v>33</v>
      </c>
      <c r="D21" s="29" t="s">
        <v>34</v>
      </c>
      <c r="E21" s="24"/>
      <c r="F21" s="29" t="s">
        <v>34</v>
      </c>
      <c r="G21" s="23"/>
      <c r="H21" s="23"/>
      <c r="I21" s="24"/>
      <c r="J21" s="24"/>
      <c r="K21" s="24"/>
      <c r="L21" s="24"/>
      <c r="M21" s="25"/>
      <c r="N21" s="32"/>
      <c r="O21" s="32"/>
      <c r="P21" s="32"/>
      <c r="Q21" s="63"/>
      <c r="R21" s="64"/>
      <c r="S21" s="3"/>
      <c r="T21" s="3"/>
      <c r="U21" s="3"/>
      <c r="V21" s="3"/>
      <c r="W21" s="3"/>
      <c r="X21" s="3"/>
      <c r="Y21" s="3"/>
      <c r="Z21" s="3"/>
    </row>
    <row r="22" spans="1:26" ht="27" customHeight="1" x14ac:dyDescent="0.25">
      <c r="A22" s="64"/>
      <c r="B22" s="67"/>
      <c r="C22" s="64"/>
      <c r="D22" s="37" t="s">
        <v>35</v>
      </c>
      <c r="E22" s="24"/>
      <c r="F22" s="24"/>
      <c r="G22" s="24"/>
      <c r="H22" s="24"/>
      <c r="I22" s="24"/>
      <c r="J22" s="24"/>
      <c r="K22" s="24"/>
      <c r="L22" s="24"/>
      <c r="M22" s="25"/>
      <c r="N22" s="36"/>
      <c r="O22" s="32"/>
      <c r="P22" s="32"/>
      <c r="Q22" s="64"/>
      <c r="R22" s="64"/>
      <c r="S22" s="3"/>
      <c r="T22" s="3"/>
      <c r="U22" s="3"/>
      <c r="V22" s="3"/>
      <c r="W22" s="3"/>
      <c r="X22" s="3"/>
      <c r="Y22" s="3"/>
      <c r="Z22" s="3"/>
    </row>
    <row r="23" spans="1:26" ht="27" customHeight="1" x14ac:dyDescent="0.25">
      <c r="A23" s="65" t="s">
        <v>120</v>
      </c>
      <c r="B23" s="66" t="s">
        <v>38</v>
      </c>
      <c r="C23" s="65" t="s">
        <v>39</v>
      </c>
      <c r="D23" s="29" t="s">
        <v>34</v>
      </c>
      <c r="E23" s="24"/>
      <c r="F23" s="24"/>
      <c r="G23" s="29" t="s">
        <v>34</v>
      </c>
      <c r="H23" s="23"/>
      <c r="I23" s="24"/>
      <c r="J23" s="24"/>
      <c r="K23" s="24"/>
      <c r="L23" s="24"/>
      <c r="M23" s="25"/>
      <c r="N23" s="36"/>
      <c r="O23" s="32"/>
      <c r="P23" s="36"/>
      <c r="Q23" s="63"/>
      <c r="R23" s="64"/>
      <c r="S23" s="3"/>
      <c r="T23" s="3"/>
      <c r="U23" s="3"/>
      <c r="V23" s="3"/>
      <c r="W23" s="3"/>
      <c r="X23" s="3"/>
      <c r="Y23" s="3"/>
      <c r="Z23" s="3"/>
    </row>
    <row r="24" spans="1:26" ht="44.25" customHeight="1" x14ac:dyDescent="0.35">
      <c r="A24" s="64"/>
      <c r="B24" s="67"/>
      <c r="C24" s="64"/>
      <c r="D24" s="37" t="s">
        <v>35</v>
      </c>
      <c r="E24" s="24"/>
      <c r="F24" s="24"/>
      <c r="G24" s="24"/>
      <c r="H24" s="24"/>
      <c r="I24" s="24"/>
      <c r="J24" s="24"/>
      <c r="K24" s="24"/>
      <c r="L24" s="24"/>
      <c r="M24" s="36"/>
      <c r="N24" s="32"/>
      <c r="O24" s="32"/>
      <c r="P24" s="32"/>
      <c r="Q24" s="64"/>
      <c r="R24" s="64"/>
      <c r="S24" s="3"/>
      <c r="T24" s="3"/>
      <c r="U24" s="6"/>
      <c r="V24" s="3"/>
      <c r="W24" s="3"/>
      <c r="X24" s="3"/>
      <c r="Y24" s="3"/>
      <c r="Z24" s="3"/>
    </row>
    <row r="25" spans="1:26" ht="27" customHeight="1" x14ac:dyDescent="0.25">
      <c r="A25" s="96" t="s">
        <v>40</v>
      </c>
      <c r="B25" s="64"/>
      <c r="C25" s="64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92"/>
      <c r="R25" s="64"/>
      <c r="S25" s="3"/>
      <c r="T25" s="3"/>
      <c r="U25" s="3"/>
      <c r="V25" s="3"/>
      <c r="W25" s="3"/>
      <c r="X25" s="3"/>
      <c r="Y25" s="3"/>
      <c r="Z25" s="3"/>
    </row>
    <row r="26" spans="1:26" ht="27" customHeight="1" x14ac:dyDescent="0.25">
      <c r="A26" s="68" t="s">
        <v>41</v>
      </c>
      <c r="B26" s="66" t="s">
        <v>32</v>
      </c>
      <c r="C26" s="108" t="s">
        <v>42</v>
      </c>
      <c r="D26" s="29" t="s">
        <v>34</v>
      </c>
      <c r="E26" s="24"/>
      <c r="F26" s="46"/>
      <c r="G26" s="46"/>
      <c r="H26" s="23"/>
      <c r="I26" s="29" t="s">
        <v>34</v>
      </c>
      <c r="J26" s="24"/>
      <c r="K26" s="24"/>
      <c r="L26" s="46"/>
      <c r="M26" s="46"/>
      <c r="N26" s="32"/>
      <c r="O26" s="29" t="s">
        <v>34</v>
      </c>
      <c r="P26" s="24"/>
      <c r="Q26" s="63"/>
      <c r="R26" s="64"/>
      <c r="S26" s="3"/>
      <c r="T26" s="3"/>
      <c r="U26" s="3"/>
      <c r="V26" s="3"/>
      <c r="W26" s="3"/>
      <c r="X26" s="3"/>
      <c r="Y26" s="3"/>
      <c r="Z26" s="3"/>
    </row>
    <row r="27" spans="1:26" ht="27" customHeight="1" x14ac:dyDescent="0.25">
      <c r="A27" s="64"/>
      <c r="B27" s="67"/>
      <c r="C27" s="64"/>
      <c r="D27" s="37" t="s">
        <v>35</v>
      </c>
      <c r="E27" s="24"/>
      <c r="F27" s="46"/>
      <c r="G27" s="46"/>
      <c r="H27" s="24"/>
      <c r="I27" s="24"/>
      <c r="J27" s="24"/>
      <c r="K27" s="24"/>
      <c r="L27" s="46"/>
      <c r="M27" s="46"/>
      <c r="N27" s="36"/>
      <c r="O27" s="24"/>
      <c r="P27" s="36"/>
      <c r="Q27" s="64"/>
      <c r="R27" s="64"/>
      <c r="S27" s="3"/>
      <c r="T27" s="3"/>
      <c r="U27" s="3"/>
      <c r="V27" s="3"/>
      <c r="W27" s="3"/>
      <c r="X27" s="3"/>
      <c r="Y27" s="3"/>
      <c r="Z27" s="3"/>
    </row>
    <row r="28" spans="1:26" ht="27" customHeight="1" x14ac:dyDescent="0.25">
      <c r="A28" s="68" t="s">
        <v>43</v>
      </c>
      <c r="B28" s="66" t="s">
        <v>32</v>
      </c>
      <c r="C28" s="65" t="s">
        <v>37</v>
      </c>
      <c r="D28" s="29" t="s">
        <v>34</v>
      </c>
      <c r="E28" s="24"/>
      <c r="F28" s="46"/>
      <c r="G28" s="46"/>
      <c r="H28" s="29" t="s">
        <v>34</v>
      </c>
      <c r="I28" s="46"/>
      <c r="J28" s="24"/>
      <c r="K28" s="24"/>
      <c r="L28" s="29" t="s">
        <v>34</v>
      </c>
      <c r="M28" s="46"/>
      <c r="N28" s="32"/>
      <c r="O28" s="46"/>
      <c r="P28" s="29" t="s">
        <v>34</v>
      </c>
      <c r="Q28" s="63"/>
      <c r="R28" s="64"/>
      <c r="S28" s="3"/>
      <c r="T28" s="3"/>
      <c r="U28" s="3"/>
      <c r="V28" s="3"/>
      <c r="W28" s="3"/>
      <c r="X28" s="3"/>
      <c r="Y28" s="3"/>
      <c r="Z28" s="3"/>
    </row>
    <row r="29" spans="1:26" ht="27" customHeight="1" x14ac:dyDescent="0.25">
      <c r="A29" s="64"/>
      <c r="B29" s="67"/>
      <c r="C29" s="64"/>
      <c r="D29" s="37" t="s">
        <v>35</v>
      </c>
      <c r="E29" s="24"/>
      <c r="F29" s="46"/>
      <c r="G29" s="46"/>
      <c r="H29" s="46"/>
      <c r="I29" s="46"/>
      <c r="J29" s="46"/>
      <c r="K29" s="46"/>
      <c r="L29" s="46"/>
      <c r="M29" s="46"/>
      <c r="N29" s="23"/>
      <c r="O29" s="23"/>
      <c r="P29" s="23"/>
      <c r="Q29" s="64"/>
      <c r="R29" s="64"/>
      <c r="S29" s="3"/>
      <c r="T29" s="3"/>
      <c r="U29" s="3"/>
      <c r="V29" s="3"/>
      <c r="W29" s="3"/>
      <c r="X29" s="3"/>
      <c r="Y29" s="3"/>
      <c r="Z29" s="3"/>
    </row>
    <row r="30" spans="1:26" ht="27" customHeight="1" x14ac:dyDescent="0.25">
      <c r="A30" s="68" t="s">
        <v>44</v>
      </c>
      <c r="B30" s="66" t="s">
        <v>32</v>
      </c>
      <c r="C30" s="65" t="s">
        <v>37</v>
      </c>
      <c r="D30" s="29" t="s">
        <v>34</v>
      </c>
      <c r="E30" s="24"/>
      <c r="F30" s="46"/>
      <c r="G30" s="46"/>
      <c r="H30" s="29" t="s">
        <v>34</v>
      </c>
      <c r="I30" s="46"/>
      <c r="K30" s="24"/>
      <c r="L30" s="29" t="s">
        <v>34</v>
      </c>
      <c r="M30" s="46"/>
      <c r="N30" s="36"/>
      <c r="O30" s="46"/>
      <c r="P30" s="29" t="s">
        <v>34</v>
      </c>
      <c r="Q30" s="63"/>
      <c r="R30" s="64"/>
      <c r="S30" s="3"/>
      <c r="T30" s="3"/>
      <c r="U30" s="3"/>
      <c r="V30" s="3"/>
      <c r="W30" s="3"/>
      <c r="X30" s="3"/>
      <c r="Y30" s="3"/>
      <c r="Z30" s="3"/>
    </row>
    <row r="31" spans="1:26" ht="27" customHeight="1" x14ac:dyDescent="0.25">
      <c r="A31" s="64"/>
      <c r="B31" s="67"/>
      <c r="C31" s="64"/>
      <c r="D31" s="37" t="s">
        <v>35</v>
      </c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64"/>
      <c r="R31" s="64"/>
      <c r="S31" s="3"/>
      <c r="T31" s="3"/>
      <c r="U31" s="3"/>
      <c r="V31" s="3"/>
      <c r="W31" s="3"/>
      <c r="X31" s="3"/>
      <c r="Y31" s="3"/>
      <c r="Z31" s="3"/>
    </row>
    <row r="32" spans="1:26" ht="32.25" customHeight="1" x14ac:dyDescent="0.25">
      <c r="A32" s="68" t="s">
        <v>45</v>
      </c>
      <c r="B32" s="66" t="s">
        <v>46</v>
      </c>
      <c r="C32" s="65" t="s">
        <v>37</v>
      </c>
      <c r="D32" s="29" t="s">
        <v>34</v>
      </c>
      <c r="E32" s="29" t="s">
        <v>34</v>
      </c>
      <c r="F32" s="29" t="s">
        <v>34</v>
      </c>
      <c r="G32" s="29" t="s">
        <v>34</v>
      </c>
      <c r="H32" s="29" t="s">
        <v>34</v>
      </c>
      <c r="I32" s="29" t="s">
        <v>34</v>
      </c>
      <c r="J32" s="29" t="s">
        <v>34</v>
      </c>
      <c r="K32" s="29" t="s">
        <v>34</v>
      </c>
      <c r="L32" s="29" t="s">
        <v>34</v>
      </c>
      <c r="M32" s="29" t="s">
        <v>34</v>
      </c>
      <c r="N32" s="29" t="s">
        <v>34</v>
      </c>
      <c r="O32" s="29" t="s">
        <v>34</v>
      </c>
      <c r="P32" s="29" t="s">
        <v>34</v>
      </c>
      <c r="Q32" s="63"/>
      <c r="R32" s="64"/>
      <c r="S32" s="3"/>
      <c r="T32" s="3"/>
      <c r="U32" s="3"/>
      <c r="V32" s="3"/>
      <c r="W32" s="3"/>
      <c r="X32" s="3"/>
      <c r="Y32" s="3"/>
      <c r="Z32" s="3"/>
    </row>
    <row r="33" spans="1:26" ht="27.75" customHeight="1" x14ac:dyDescent="0.25">
      <c r="A33" s="64"/>
      <c r="B33" s="67"/>
      <c r="C33" s="64"/>
      <c r="D33" s="37" t="s">
        <v>35</v>
      </c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64"/>
      <c r="R33" s="64"/>
      <c r="S33" s="3"/>
      <c r="T33" s="3"/>
      <c r="U33" s="3"/>
      <c r="V33" s="3"/>
      <c r="W33" s="3"/>
      <c r="X33" s="3"/>
      <c r="Y33" s="3"/>
      <c r="Z33" s="3"/>
    </row>
    <row r="34" spans="1:26" ht="27" customHeight="1" x14ac:dyDescent="0.25">
      <c r="A34" s="68" t="s">
        <v>126</v>
      </c>
      <c r="B34" s="66" t="s">
        <v>47</v>
      </c>
      <c r="C34" s="68" t="s">
        <v>48</v>
      </c>
      <c r="D34" s="29" t="s">
        <v>34</v>
      </c>
      <c r="E34" s="24"/>
      <c r="F34" s="24"/>
      <c r="G34" s="24"/>
      <c r="H34" s="29" t="s">
        <v>34</v>
      </c>
      <c r="I34" s="23"/>
      <c r="J34" s="23"/>
      <c r="K34" s="24"/>
      <c r="L34" s="24"/>
      <c r="M34" s="36"/>
      <c r="N34" s="32"/>
      <c r="O34" s="36"/>
      <c r="P34" s="23"/>
      <c r="Q34" s="63"/>
      <c r="R34" s="64"/>
      <c r="S34" s="3"/>
      <c r="T34" s="3"/>
      <c r="U34" s="3"/>
      <c r="V34" s="3"/>
      <c r="W34" s="3"/>
      <c r="X34" s="3"/>
      <c r="Y34" s="3"/>
      <c r="Z34" s="3"/>
    </row>
    <row r="35" spans="1:26" ht="27" customHeight="1" x14ac:dyDescent="0.25">
      <c r="A35" s="64"/>
      <c r="B35" s="67"/>
      <c r="C35" s="64"/>
      <c r="D35" s="37" t="s">
        <v>35</v>
      </c>
      <c r="E35" s="24"/>
      <c r="F35" s="24"/>
      <c r="G35" s="24"/>
      <c r="H35" s="24"/>
      <c r="I35" s="23"/>
      <c r="J35" s="24"/>
      <c r="K35" s="24"/>
      <c r="L35" s="24"/>
      <c r="M35" s="36"/>
      <c r="N35" s="36"/>
      <c r="O35" s="36"/>
      <c r="P35" s="24"/>
      <c r="Q35" s="64"/>
      <c r="R35" s="64"/>
      <c r="S35" s="3"/>
      <c r="T35" s="3"/>
      <c r="U35" s="3"/>
      <c r="V35" s="3"/>
      <c r="W35" s="3"/>
      <c r="X35" s="3"/>
      <c r="Y35" s="3"/>
      <c r="Z35" s="3"/>
    </row>
    <row r="36" spans="1:26" ht="27" customHeight="1" x14ac:dyDescent="0.25">
      <c r="A36" s="96" t="s">
        <v>49</v>
      </c>
      <c r="B36" s="64"/>
      <c r="C36" s="64"/>
      <c r="D36" s="48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117"/>
      <c r="R36" s="118"/>
      <c r="S36" s="3"/>
      <c r="T36" s="3"/>
      <c r="U36" s="3"/>
      <c r="V36" s="3"/>
      <c r="W36" s="3"/>
      <c r="X36" s="3"/>
      <c r="Y36" s="3"/>
      <c r="Z36" s="3"/>
    </row>
    <row r="37" spans="1:26" ht="27" customHeight="1" x14ac:dyDescent="0.25">
      <c r="A37" s="65" t="s">
        <v>52</v>
      </c>
      <c r="B37" s="66" t="s">
        <v>50</v>
      </c>
      <c r="C37" s="63" t="s">
        <v>53</v>
      </c>
      <c r="D37" s="29" t="s">
        <v>34</v>
      </c>
      <c r="E37" s="24"/>
      <c r="F37" s="24"/>
      <c r="H37" s="29" t="s">
        <v>34</v>
      </c>
      <c r="I37" s="24"/>
      <c r="J37" s="23"/>
      <c r="K37" s="24"/>
      <c r="L37" s="24"/>
      <c r="M37" s="25"/>
      <c r="N37" s="32"/>
      <c r="O37" s="49"/>
      <c r="P37" s="49"/>
      <c r="Q37" s="63"/>
      <c r="R37" s="64"/>
      <c r="S37" s="3"/>
      <c r="T37" s="3"/>
      <c r="U37" s="3"/>
      <c r="V37" s="3"/>
      <c r="W37" s="3"/>
      <c r="X37" s="3"/>
      <c r="Y37" s="3"/>
      <c r="Z37" s="3"/>
    </row>
    <row r="38" spans="1:26" ht="27" customHeight="1" x14ac:dyDescent="0.25">
      <c r="A38" s="64"/>
      <c r="B38" s="67"/>
      <c r="C38" s="64"/>
      <c r="D38" s="37" t="s">
        <v>35</v>
      </c>
      <c r="E38" s="24"/>
      <c r="F38" s="116"/>
      <c r="G38" s="116"/>
      <c r="H38" s="116"/>
      <c r="I38" s="116"/>
      <c r="J38" s="116"/>
      <c r="K38" s="24"/>
      <c r="L38" s="24"/>
      <c r="M38" s="36"/>
      <c r="N38" s="49"/>
      <c r="O38" s="49"/>
      <c r="P38" s="49"/>
      <c r="Q38" s="64"/>
      <c r="R38" s="64"/>
      <c r="S38" s="3"/>
      <c r="T38" s="3"/>
      <c r="U38" s="3"/>
      <c r="V38" s="3"/>
      <c r="W38" s="3"/>
      <c r="X38" s="3"/>
      <c r="Y38" s="3"/>
      <c r="Z38" s="3"/>
    </row>
    <row r="39" spans="1:26" ht="30.75" customHeight="1" x14ac:dyDescent="0.25">
      <c r="A39" s="65" t="s">
        <v>121</v>
      </c>
      <c r="B39" s="66" t="s">
        <v>32</v>
      </c>
      <c r="C39" s="68" t="s">
        <v>48</v>
      </c>
      <c r="D39" s="29" t="s">
        <v>34</v>
      </c>
      <c r="E39" s="24"/>
      <c r="F39" s="25"/>
      <c r="H39" s="29" t="s">
        <v>34</v>
      </c>
      <c r="I39" s="24"/>
      <c r="J39" s="24"/>
      <c r="L39" s="29" t="s">
        <v>34</v>
      </c>
      <c r="M39" s="36"/>
      <c r="N39" s="32"/>
      <c r="O39" s="32"/>
      <c r="P39" s="32"/>
      <c r="Q39" s="63"/>
      <c r="R39" s="64"/>
      <c r="S39" s="3"/>
      <c r="T39" s="3"/>
      <c r="U39" s="3"/>
      <c r="V39" s="3"/>
      <c r="W39" s="3"/>
      <c r="X39" s="3"/>
      <c r="Y39" s="3"/>
      <c r="Z39" s="3"/>
    </row>
    <row r="40" spans="1:26" ht="30.75" customHeight="1" x14ac:dyDescent="0.25">
      <c r="A40" s="64"/>
      <c r="B40" s="67"/>
      <c r="C40" s="64"/>
      <c r="D40" s="37" t="s">
        <v>35</v>
      </c>
      <c r="E40" s="24"/>
      <c r="F40" s="24"/>
      <c r="G40" s="116"/>
      <c r="H40" s="116"/>
      <c r="I40" s="116"/>
      <c r="J40" s="116"/>
      <c r="K40" s="24"/>
      <c r="L40" s="24"/>
      <c r="M40" s="36"/>
      <c r="N40" s="36"/>
      <c r="O40" s="36"/>
      <c r="P40" s="36"/>
      <c r="Q40" s="64"/>
      <c r="R40" s="64"/>
      <c r="S40" s="3"/>
      <c r="T40" s="3"/>
      <c r="U40" s="3"/>
      <c r="V40" s="3"/>
      <c r="W40" s="3"/>
      <c r="X40" s="3"/>
      <c r="Y40" s="3"/>
      <c r="Z40" s="3"/>
    </row>
    <row r="41" spans="1:26" ht="24.75" customHeight="1" x14ac:dyDescent="0.25">
      <c r="A41" s="69" t="s">
        <v>54</v>
      </c>
      <c r="B41" s="64"/>
      <c r="C41" s="64"/>
      <c r="D41" s="48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117"/>
      <c r="R41" s="118"/>
      <c r="S41" s="3"/>
      <c r="T41" s="3"/>
      <c r="U41" s="3"/>
      <c r="V41" s="3"/>
      <c r="W41" s="3"/>
      <c r="X41" s="3"/>
      <c r="Y41" s="3"/>
      <c r="Z41" s="3"/>
    </row>
    <row r="42" spans="1:26" ht="27" customHeight="1" x14ac:dyDescent="0.25">
      <c r="A42" s="65" t="s">
        <v>55</v>
      </c>
      <c r="B42" s="66" t="s">
        <v>50</v>
      </c>
      <c r="C42" s="65" t="s">
        <v>42</v>
      </c>
      <c r="D42" s="29" t="s">
        <v>34</v>
      </c>
      <c r="E42" s="25"/>
      <c r="F42" s="23"/>
      <c r="G42" s="23"/>
      <c r="H42" s="29" t="s">
        <v>34</v>
      </c>
      <c r="I42" s="24"/>
      <c r="J42" s="24"/>
      <c r="K42" s="23"/>
      <c r="L42" s="29" t="s">
        <v>34</v>
      </c>
      <c r="M42" s="24"/>
      <c r="N42" s="24"/>
      <c r="O42" s="23"/>
      <c r="P42" s="33" t="s">
        <v>34</v>
      </c>
      <c r="Q42" s="63" t="s">
        <v>56</v>
      </c>
      <c r="R42" s="64"/>
      <c r="S42" s="3"/>
      <c r="T42" s="3"/>
      <c r="U42" s="3"/>
      <c r="V42" s="3"/>
      <c r="W42" s="3"/>
      <c r="X42" s="3"/>
      <c r="Y42" s="3"/>
      <c r="Z42" s="3"/>
    </row>
    <row r="43" spans="1:26" ht="27" customHeight="1" x14ac:dyDescent="0.25">
      <c r="A43" s="64"/>
      <c r="B43" s="67"/>
      <c r="C43" s="64"/>
      <c r="D43" s="37" t="s">
        <v>35</v>
      </c>
      <c r="E43" s="24"/>
      <c r="F43" s="24"/>
      <c r="G43" s="24"/>
      <c r="H43" s="24"/>
      <c r="I43" s="24"/>
      <c r="J43" s="24"/>
      <c r="K43" s="24"/>
      <c r="L43" s="24"/>
      <c r="M43" s="24"/>
      <c r="N43" s="30"/>
      <c r="O43" s="36"/>
      <c r="P43" s="36"/>
      <c r="Q43" s="64"/>
      <c r="R43" s="64"/>
      <c r="S43" s="3"/>
      <c r="T43" s="3"/>
      <c r="U43" s="3"/>
      <c r="V43" s="3"/>
      <c r="W43" s="3"/>
      <c r="X43" s="3"/>
      <c r="Y43" s="3"/>
      <c r="Z43" s="3"/>
    </row>
    <row r="44" spans="1:26" ht="27" customHeight="1" x14ac:dyDescent="0.25">
      <c r="A44" s="65" t="s">
        <v>57</v>
      </c>
      <c r="B44" s="66" t="s">
        <v>58</v>
      </c>
      <c r="C44" s="65" t="s">
        <v>59</v>
      </c>
      <c r="D44" s="29" t="s">
        <v>34</v>
      </c>
      <c r="E44" s="24"/>
      <c r="F44" s="29" t="s">
        <v>34</v>
      </c>
      <c r="G44" s="24"/>
      <c r="H44" s="23"/>
      <c r="I44" s="23"/>
      <c r="J44" s="24"/>
      <c r="K44" s="24"/>
      <c r="L44" s="24"/>
      <c r="M44" s="32"/>
      <c r="N44" s="32"/>
      <c r="O44" s="36"/>
      <c r="P44" s="36"/>
      <c r="Q44" s="63"/>
      <c r="R44" s="64"/>
      <c r="S44" s="3"/>
      <c r="T44" s="3"/>
      <c r="U44" s="3"/>
      <c r="V44" s="3"/>
      <c r="W44" s="3"/>
      <c r="X44" s="3"/>
      <c r="Y44" s="3"/>
      <c r="Z44" s="3"/>
    </row>
    <row r="45" spans="1:26" ht="25.5" customHeight="1" x14ac:dyDescent="0.25">
      <c r="A45" s="64"/>
      <c r="B45" s="67"/>
      <c r="C45" s="64"/>
      <c r="D45" s="37" t="s">
        <v>35</v>
      </c>
      <c r="E45" s="24"/>
      <c r="F45" s="24"/>
      <c r="G45" s="24"/>
      <c r="H45" s="24"/>
      <c r="I45" s="24"/>
      <c r="J45" s="24"/>
      <c r="K45" s="24"/>
      <c r="L45" s="24"/>
      <c r="M45" s="36"/>
      <c r="N45" s="36"/>
      <c r="O45" s="36"/>
      <c r="P45" s="36"/>
      <c r="Q45" s="64"/>
      <c r="R45" s="64"/>
      <c r="S45" s="3"/>
      <c r="T45" s="3"/>
      <c r="U45" s="3"/>
      <c r="V45" s="3"/>
      <c r="W45" s="3"/>
      <c r="X45" s="3"/>
      <c r="Y45" s="3"/>
      <c r="Z45" s="3"/>
    </row>
    <row r="46" spans="1:26" ht="30" customHeight="1" x14ac:dyDescent="0.25">
      <c r="A46" s="70" t="s">
        <v>60</v>
      </c>
      <c r="B46" s="71" t="s">
        <v>37</v>
      </c>
      <c r="C46" s="70" t="s">
        <v>37</v>
      </c>
      <c r="D46" s="50" t="s">
        <v>34</v>
      </c>
      <c r="E46" s="51" t="s">
        <v>34</v>
      </c>
      <c r="F46" s="52"/>
      <c r="G46" s="52"/>
      <c r="H46" s="52"/>
      <c r="I46" s="52"/>
      <c r="J46" s="52"/>
      <c r="K46" s="52"/>
      <c r="L46" s="52"/>
      <c r="M46" s="53"/>
      <c r="N46" s="53"/>
      <c r="O46" s="53"/>
      <c r="P46" s="23"/>
      <c r="Q46" s="71" t="s">
        <v>61</v>
      </c>
      <c r="R46" s="64"/>
      <c r="S46" s="7"/>
      <c r="T46" s="7"/>
      <c r="U46" s="7"/>
      <c r="V46" s="7"/>
      <c r="W46" s="7"/>
      <c r="X46" s="7"/>
      <c r="Y46" s="7"/>
      <c r="Z46" s="7"/>
    </row>
    <row r="47" spans="1:26" ht="28.5" customHeight="1" x14ac:dyDescent="0.25">
      <c r="A47" s="64"/>
      <c r="B47" s="67"/>
      <c r="C47" s="64"/>
      <c r="D47" s="54" t="s">
        <v>35</v>
      </c>
      <c r="E47" s="116"/>
      <c r="F47" s="52"/>
      <c r="G47" s="52"/>
      <c r="H47" s="52"/>
      <c r="I47" s="52"/>
      <c r="J47" s="52"/>
      <c r="K47" s="52"/>
      <c r="L47" s="52"/>
      <c r="M47" s="55"/>
      <c r="N47" s="55"/>
      <c r="O47" s="55"/>
      <c r="P47" s="24"/>
      <c r="Q47" s="64"/>
      <c r="R47" s="64"/>
      <c r="S47" s="7"/>
      <c r="T47" s="7"/>
      <c r="U47" s="7"/>
      <c r="V47" s="7"/>
      <c r="W47" s="7"/>
      <c r="X47" s="7"/>
      <c r="Y47" s="7"/>
      <c r="Z47" s="7"/>
    </row>
    <row r="48" spans="1:26" ht="38.25" customHeight="1" x14ac:dyDescent="0.25">
      <c r="A48" s="69" t="s">
        <v>62</v>
      </c>
      <c r="B48" s="64"/>
      <c r="C48" s="64"/>
      <c r="D48" s="48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117"/>
      <c r="R48" s="118"/>
      <c r="S48" s="3"/>
      <c r="T48" s="3"/>
      <c r="U48" s="3"/>
      <c r="V48" s="3"/>
      <c r="W48" s="3"/>
      <c r="X48" s="3"/>
      <c r="Y48" s="3"/>
      <c r="Z48" s="3"/>
    </row>
    <row r="49" spans="1:26" ht="23.25" customHeight="1" x14ac:dyDescent="0.25">
      <c r="A49" s="68" t="s">
        <v>136</v>
      </c>
      <c r="B49" s="66" t="s">
        <v>32</v>
      </c>
      <c r="C49" s="65" t="s">
        <v>51</v>
      </c>
      <c r="D49" s="29" t="s">
        <v>34</v>
      </c>
      <c r="E49" s="24"/>
      <c r="F49" s="23"/>
      <c r="H49" s="29" t="s">
        <v>34</v>
      </c>
      <c r="I49" s="23"/>
      <c r="J49" s="24"/>
      <c r="K49" s="24"/>
      <c r="L49" s="24"/>
      <c r="M49" s="30"/>
      <c r="N49" s="30"/>
      <c r="O49" s="23"/>
      <c r="P49" s="31"/>
      <c r="Q49" s="63"/>
      <c r="R49" s="64"/>
      <c r="S49" s="3"/>
      <c r="T49" s="3"/>
      <c r="U49" s="3"/>
      <c r="V49" s="3"/>
      <c r="W49" s="3"/>
      <c r="X49" s="3"/>
      <c r="Y49" s="3"/>
      <c r="Z49" s="3"/>
    </row>
    <row r="50" spans="1:26" ht="24.75" customHeight="1" x14ac:dyDescent="0.25">
      <c r="A50" s="64"/>
      <c r="B50" s="67"/>
      <c r="C50" s="64"/>
      <c r="D50" s="37" t="s">
        <v>35</v>
      </c>
      <c r="E50" s="24"/>
      <c r="F50" s="24"/>
      <c r="G50" s="24"/>
      <c r="H50" s="24"/>
      <c r="I50" s="24"/>
      <c r="J50" s="24"/>
      <c r="K50" s="24"/>
      <c r="L50" s="24"/>
      <c r="M50" s="30"/>
      <c r="N50" s="30"/>
      <c r="O50" s="31"/>
      <c r="P50" s="31"/>
      <c r="Q50" s="64"/>
      <c r="R50" s="64"/>
      <c r="S50" s="3"/>
      <c r="T50" s="3"/>
      <c r="U50" s="3"/>
      <c r="V50" s="3"/>
      <c r="W50" s="3"/>
      <c r="X50" s="3"/>
      <c r="Y50" s="3"/>
      <c r="Z50" s="3"/>
    </row>
    <row r="51" spans="1:26" ht="27" customHeight="1" x14ac:dyDescent="0.25">
      <c r="A51" s="68" t="s">
        <v>64</v>
      </c>
      <c r="B51" s="66" t="s">
        <v>63</v>
      </c>
      <c r="C51" s="65" t="s">
        <v>65</v>
      </c>
      <c r="D51" s="29" t="s">
        <v>34</v>
      </c>
      <c r="E51" s="29" t="s">
        <v>34</v>
      </c>
      <c r="G51" s="24"/>
      <c r="H51" s="24"/>
      <c r="I51" s="24"/>
      <c r="J51" s="29" t="s">
        <v>34</v>
      </c>
      <c r="K51" s="24"/>
      <c r="L51" s="24"/>
      <c r="M51" s="24"/>
      <c r="N51" s="24"/>
      <c r="O51" s="29" t="s">
        <v>34</v>
      </c>
      <c r="P51" s="24"/>
      <c r="Q51" s="63"/>
      <c r="R51" s="64"/>
      <c r="S51" s="3"/>
      <c r="T51" s="3"/>
      <c r="U51" s="3"/>
      <c r="V51" s="3"/>
      <c r="W51" s="3"/>
      <c r="X51" s="3"/>
      <c r="Y51" s="3"/>
      <c r="Z51" s="3"/>
    </row>
    <row r="52" spans="1:26" ht="27" customHeight="1" x14ac:dyDescent="0.25">
      <c r="A52" s="64"/>
      <c r="B52" s="67"/>
      <c r="C52" s="64"/>
      <c r="D52" s="37" t="s">
        <v>35</v>
      </c>
      <c r="E52" s="116"/>
      <c r="F52" s="116"/>
      <c r="G52" s="116"/>
      <c r="H52" s="116"/>
      <c r="I52" s="24"/>
      <c r="J52" s="24"/>
      <c r="K52" s="24"/>
      <c r="L52" s="24"/>
      <c r="M52" s="24"/>
      <c r="N52" s="24"/>
      <c r="O52" s="24"/>
      <c r="P52" s="24"/>
      <c r="Q52" s="64"/>
      <c r="R52" s="64"/>
      <c r="S52" s="3"/>
      <c r="T52" s="3"/>
      <c r="U52" s="3"/>
      <c r="V52" s="3"/>
      <c r="W52" s="3"/>
      <c r="X52" s="3"/>
      <c r="Y52" s="3"/>
      <c r="Z52" s="3"/>
    </row>
    <row r="53" spans="1:26" ht="27" customHeight="1" x14ac:dyDescent="0.25">
      <c r="A53" s="65" t="s">
        <v>137</v>
      </c>
      <c r="B53" s="66" t="s">
        <v>63</v>
      </c>
      <c r="C53" s="68" t="s">
        <v>48</v>
      </c>
      <c r="D53" s="29" t="s">
        <v>34</v>
      </c>
      <c r="E53" s="24"/>
      <c r="F53" s="24"/>
      <c r="G53" s="29" t="s">
        <v>34</v>
      </c>
      <c r="H53" s="23"/>
      <c r="I53" s="24"/>
      <c r="J53" s="24"/>
      <c r="L53" s="24"/>
      <c r="M53" s="30"/>
      <c r="N53" s="32"/>
      <c r="O53" s="31"/>
      <c r="P53" s="23"/>
      <c r="Q53" s="63"/>
      <c r="R53" s="64"/>
      <c r="S53" s="3"/>
      <c r="T53" s="3"/>
      <c r="U53" s="3"/>
      <c r="V53" s="3"/>
      <c r="W53" s="3"/>
      <c r="X53" s="3"/>
      <c r="Y53" s="3"/>
      <c r="Z53" s="3"/>
    </row>
    <row r="54" spans="1:26" ht="27" customHeight="1" x14ac:dyDescent="0.25">
      <c r="A54" s="64"/>
      <c r="B54" s="67"/>
      <c r="C54" s="64"/>
      <c r="D54" s="37" t="s">
        <v>35</v>
      </c>
      <c r="E54" s="24"/>
      <c r="F54" s="24"/>
      <c r="G54" s="24"/>
      <c r="H54" s="24"/>
      <c r="I54" s="24"/>
      <c r="J54" s="24"/>
      <c r="K54" s="24"/>
      <c r="L54" s="24"/>
      <c r="M54" s="30"/>
      <c r="N54" s="30"/>
      <c r="O54" s="31"/>
      <c r="P54" s="24"/>
      <c r="Q54" s="64"/>
      <c r="R54" s="64"/>
      <c r="S54" s="3"/>
      <c r="T54" s="3"/>
      <c r="U54" s="3"/>
      <c r="V54" s="3"/>
      <c r="W54" s="3"/>
      <c r="X54" s="3"/>
      <c r="Y54" s="3"/>
      <c r="Z54" s="3"/>
    </row>
    <row r="55" spans="1:26" ht="27" customHeight="1" x14ac:dyDescent="0.25">
      <c r="A55" s="69" t="s">
        <v>66</v>
      </c>
      <c r="B55" s="64"/>
      <c r="C55" s="64"/>
      <c r="D55" s="48"/>
      <c r="E55" s="48"/>
      <c r="F55" s="48"/>
      <c r="G55" s="48"/>
      <c r="H55" s="48"/>
      <c r="I55" s="48"/>
      <c r="J55" s="48"/>
      <c r="K55" s="48"/>
      <c r="L55" s="48"/>
      <c r="M55" s="56"/>
      <c r="N55" s="56"/>
      <c r="O55" s="56"/>
      <c r="P55" s="56"/>
      <c r="Q55" s="130"/>
      <c r="R55" s="131"/>
      <c r="S55" s="3"/>
      <c r="T55" s="3"/>
      <c r="U55" s="3"/>
      <c r="V55" s="3"/>
      <c r="W55" s="3"/>
      <c r="X55" s="3"/>
      <c r="Y55" s="3"/>
      <c r="Z55" s="3"/>
    </row>
    <row r="56" spans="1:26" ht="27" customHeight="1" x14ac:dyDescent="0.25">
      <c r="A56" s="68" t="s">
        <v>130</v>
      </c>
      <c r="B56" s="66" t="s">
        <v>63</v>
      </c>
      <c r="C56" s="65" t="s">
        <v>67</v>
      </c>
      <c r="D56" s="29" t="s">
        <v>34</v>
      </c>
      <c r="E56" s="24"/>
      <c r="F56" s="24"/>
      <c r="G56" s="116"/>
      <c r="H56" s="24"/>
      <c r="I56" s="24"/>
      <c r="J56" s="29" t="s">
        <v>34</v>
      </c>
      <c r="K56" s="24"/>
      <c r="L56" s="24"/>
      <c r="M56" s="116"/>
      <c r="N56" s="25"/>
      <c r="O56" s="25"/>
      <c r="P56" s="29" t="s">
        <v>34</v>
      </c>
      <c r="Q56" s="63"/>
      <c r="R56" s="64"/>
      <c r="S56" s="3"/>
      <c r="T56" s="3"/>
      <c r="U56" s="3"/>
      <c r="V56" s="3"/>
      <c r="W56" s="3"/>
      <c r="X56" s="3"/>
      <c r="Y56" s="3"/>
      <c r="Z56" s="3"/>
    </row>
    <row r="57" spans="1:26" ht="27" customHeight="1" x14ac:dyDescent="0.25">
      <c r="A57" s="64"/>
      <c r="B57" s="67"/>
      <c r="C57" s="64"/>
      <c r="D57" s="37" t="s">
        <v>35</v>
      </c>
      <c r="E57" s="24"/>
      <c r="F57" s="116"/>
      <c r="G57" s="116"/>
      <c r="H57" s="116"/>
      <c r="I57" s="116"/>
      <c r="J57" s="116"/>
      <c r="K57" s="116"/>
      <c r="L57" s="116"/>
      <c r="M57" s="116"/>
      <c r="N57" s="119"/>
      <c r="O57" s="25"/>
      <c r="P57" s="24"/>
      <c r="Q57" s="64"/>
      <c r="R57" s="64"/>
      <c r="S57" s="3"/>
      <c r="T57" s="3"/>
      <c r="U57" s="3"/>
      <c r="V57" s="3"/>
      <c r="W57" s="3"/>
      <c r="X57" s="3"/>
      <c r="Y57" s="3"/>
      <c r="Z57" s="3"/>
    </row>
    <row r="58" spans="1:26" ht="27" customHeight="1" x14ac:dyDescent="0.25">
      <c r="A58" s="68" t="s">
        <v>69</v>
      </c>
      <c r="B58" s="66" t="s">
        <v>68</v>
      </c>
      <c r="C58" s="68" t="s">
        <v>48</v>
      </c>
      <c r="D58" s="29" t="s">
        <v>34</v>
      </c>
      <c r="E58" s="24"/>
      <c r="F58" s="24"/>
      <c r="G58" s="24"/>
      <c r="H58" s="24"/>
      <c r="I58" s="29" t="s">
        <v>34</v>
      </c>
      <c r="J58" s="23"/>
      <c r="K58" s="24"/>
      <c r="L58" s="24"/>
      <c r="M58" s="32"/>
      <c r="N58" s="29" t="s">
        <v>34</v>
      </c>
      <c r="O58" s="32"/>
      <c r="P58" s="32"/>
      <c r="Q58" s="63"/>
      <c r="R58" s="64"/>
      <c r="S58" s="3"/>
      <c r="T58" s="3"/>
      <c r="U58" s="3"/>
      <c r="V58" s="3"/>
      <c r="W58" s="3"/>
      <c r="X58" s="3"/>
      <c r="Y58" s="3"/>
      <c r="Z58" s="3"/>
    </row>
    <row r="59" spans="1:26" ht="27" customHeight="1" x14ac:dyDescent="0.25">
      <c r="A59" s="64"/>
      <c r="B59" s="67"/>
      <c r="C59" s="64"/>
      <c r="D59" s="37" t="s">
        <v>35</v>
      </c>
      <c r="E59" s="24"/>
      <c r="F59" s="24"/>
      <c r="G59" s="24"/>
      <c r="H59" s="116"/>
      <c r="I59" s="116"/>
      <c r="J59" s="116"/>
      <c r="K59" s="24"/>
      <c r="L59" s="24"/>
      <c r="M59" s="30"/>
      <c r="N59" s="24"/>
      <c r="O59" s="31"/>
      <c r="P59" s="31"/>
      <c r="Q59" s="64"/>
      <c r="R59" s="64"/>
      <c r="S59" s="3"/>
      <c r="T59" s="3"/>
      <c r="U59" s="3"/>
      <c r="V59" s="3"/>
      <c r="W59" s="3"/>
      <c r="X59" s="3"/>
      <c r="Y59" s="3"/>
      <c r="Z59" s="3"/>
    </row>
    <row r="60" spans="1:26" ht="31.5" customHeight="1" x14ac:dyDescent="0.25">
      <c r="A60" s="65" t="s">
        <v>71</v>
      </c>
      <c r="B60" s="66" t="s">
        <v>72</v>
      </c>
      <c r="C60" s="68" t="s">
        <v>48</v>
      </c>
      <c r="D60" s="29" t="s">
        <v>34</v>
      </c>
      <c r="E60" s="24"/>
      <c r="F60" s="24"/>
      <c r="G60" s="24"/>
      <c r="H60" s="29" t="s">
        <v>34</v>
      </c>
      <c r="I60" s="24"/>
      <c r="J60" s="23"/>
      <c r="K60" s="24"/>
      <c r="L60" s="29" t="s">
        <v>34</v>
      </c>
      <c r="M60" s="24"/>
      <c r="N60" s="23"/>
      <c r="O60" s="32"/>
      <c r="P60" s="32"/>
      <c r="Q60" s="63"/>
      <c r="R60" s="64"/>
      <c r="S60" s="3"/>
      <c r="T60" s="3"/>
      <c r="U60" s="3"/>
      <c r="V60" s="3"/>
      <c r="W60" s="3"/>
      <c r="X60" s="3"/>
      <c r="Y60" s="3"/>
      <c r="Z60" s="3"/>
    </row>
    <row r="61" spans="1:26" ht="26.25" customHeight="1" x14ac:dyDescent="0.25">
      <c r="A61" s="64"/>
      <c r="B61" s="67"/>
      <c r="C61" s="64"/>
      <c r="D61" s="37" t="s">
        <v>35</v>
      </c>
      <c r="E61" s="24"/>
      <c r="F61" s="116"/>
      <c r="G61" s="116"/>
      <c r="H61" s="116"/>
      <c r="I61" s="116"/>
      <c r="J61" s="120"/>
      <c r="K61" s="116"/>
      <c r="L61" s="24"/>
      <c r="M61" s="30"/>
      <c r="N61" s="24"/>
      <c r="O61" s="31"/>
      <c r="P61" s="31"/>
      <c r="Q61" s="64"/>
      <c r="R61" s="64"/>
      <c r="S61" s="3"/>
      <c r="T61" s="3"/>
      <c r="U61" s="3"/>
      <c r="V61" s="3"/>
      <c r="W61" s="3"/>
      <c r="X61" s="3"/>
      <c r="Y61" s="3"/>
      <c r="Z61" s="3"/>
    </row>
    <row r="62" spans="1:26" ht="27" customHeight="1" x14ac:dyDescent="0.25">
      <c r="A62" s="69" t="s">
        <v>73</v>
      </c>
      <c r="B62" s="64"/>
      <c r="C62" s="64"/>
      <c r="D62" s="48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92"/>
      <c r="R62" s="64"/>
      <c r="S62" s="3"/>
      <c r="T62" s="3"/>
      <c r="U62" s="3"/>
      <c r="V62" s="3"/>
      <c r="W62" s="3"/>
      <c r="X62" s="3"/>
      <c r="Y62" s="3"/>
      <c r="Z62" s="3"/>
    </row>
    <row r="63" spans="1:26" ht="27" customHeight="1" x14ac:dyDescent="0.25">
      <c r="A63" s="68" t="s">
        <v>74</v>
      </c>
      <c r="B63" s="66" t="s">
        <v>72</v>
      </c>
      <c r="C63" s="68" t="s">
        <v>51</v>
      </c>
      <c r="D63" s="29" t="s">
        <v>34</v>
      </c>
      <c r="E63" s="29" t="s">
        <v>34</v>
      </c>
      <c r="F63" s="29" t="s">
        <v>34</v>
      </c>
      <c r="G63" s="29" t="s">
        <v>34</v>
      </c>
      <c r="H63" s="29" t="s">
        <v>34</v>
      </c>
      <c r="I63" s="29" t="s">
        <v>34</v>
      </c>
      <c r="J63" s="29" t="s">
        <v>34</v>
      </c>
      <c r="K63" s="29" t="s">
        <v>34</v>
      </c>
      <c r="L63" s="29" t="s">
        <v>34</v>
      </c>
      <c r="M63" s="29" t="s">
        <v>34</v>
      </c>
      <c r="N63" s="29" t="s">
        <v>34</v>
      </c>
      <c r="O63" s="29" t="s">
        <v>34</v>
      </c>
      <c r="P63" s="29" t="s">
        <v>34</v>
      </c>
      <c r="Q63" s="63"/>
      <c r="R63" s="64"/>
      <c r="S63" s="3"/>
      <c r="T63" s="3"/>
      <c r="U63" s="3"/>
      <c r="V63" s="3"/>
      <c r="W63" s="3"/>
      <c r="X63" s="3"/>
      <c r="Y63" s="3"/>
      <c r="Z63" s="3"/>
    </row>
    <row r="64" spans="1:26" ht="28.5" customHeight="1" x14ac:dyDescent="0.25">
      <c r="A64" s="64"/>
      <c r="B64" s="67"/>
      <c r="C64" s="64"/>
      <c r="D64" s="37" t="s">
        <v>35</v>
      </c>
      <c r="E64" s="116"/>
      <c r="F64" s="116"/>
      <c r="G64" s="116"/>
      <c r="H64" s="116"/>
      <c r="I64" s="116"/>
      <c r="J64" s="116"/>
      <c r="K64" s="116"/>
      <c r="L64" s="24"/>
      <c r="M64" s="24"/>
      <c r="N64" s="24"/>
      <c r="O64" s="24"/>
      <c r="P64" s="24"/>
      <c r="Q64" s="64"/>
      <c r="R64" s="64"/>
      <c r="S64" s="3"/>
      <c r="T64" s="3"/>
      <c r="U64" s="3"/>
      <c r="V64" s="3"/>
      <c r="W64" s="3"/>
      <c r="X64" s="3"/>
      <c r="Y64" s="3"/>
      <c r="Z64" s="3"/>
    </row>
    <row r="65" spans="1:26" ht="28.5" customHeight="1" x14ac:dyDescent="0.25">
      <c r="A65" s="68" t="s">
        <v>75</v>
      </c>
      <c r="B65" s="66" t="s">
        <v>72</v>
      </c>
      <c r="C65" s="68" t="s">
        <v>51</v>
      </c>
      <c r="D65" s="29" t="s">
        <v>34</v>
      </c>
      <c r="E65" s="24"/>
      <c r="F65" s="24"/>
      <c r="G65" s="24"/>
      <c r="H65" s="24"/>
      <c r="I65" s="24"/>
      <c r="J65" s="24"/>
      <c r="K65" s="24"/>
      <c r="L65" s="24"/>
      <c r="M65" s="25"/>
      <c r="N65" s="32"/>
      <c r="O65" s="32"/>
      <c r="P65" s="29" t="s">
        <v>34</v>
      </c>
      <c r="Q65" s="63"/>
      <c r="R65" s="64"/>
      <c r="S65" s="3"/>
      <c r="T65" s="3"/>
      <c r="U65" s="3"/>
      <c r="V65" s="3"/>
      <c r="W65" s="3"/>
      <c r="X65" s="3"/>
      <c r="Y65" s="3"/>
      <c r="Z65" s="3"/>
    </row>
    <row r="66" spans="1:26" ht="28.5" customHeight="1" x14ac:dyDescent="0.25">
      <c r="A66" s="64"/>
      <c r="B66" s="67"/>
      <c r="C66" s="64"/>
      <c r="D66" s="37" t="s">
        <v>35</v>
      </c>
      <c r="E66" s="24"/>
      <c r="F66" s="24"/>
      <c r="G66" s="24"/>
      <c r="H66" s="24"/>
      <c r="I66" s="24"/>
      <c r="J66" s="24"/>
      <c r="K66" s="24"/>
      <c r="L66" s="24"/>
      <c r="M66" s="30"/>
      <c r="N66" s="30"/>
      <c r="O66" s="31"/>
      <c r="P66" s="24"/>
      <c r="Q66" s="64"/>
      <c r="R66" s="64"/>
      <c r="S66" s="3"/>
      <c r="T66" s="3"/>
      <c r="U66" s="3"/>
      <c r="V66" s="3"/>
      <c r="W66" s="3"/>
      <c r="X66" s="3"/>
      <c r="Y66" s="3"/>
      <c r="Z66" s="3"/>
    </row>
    <row r="67" spans="1:26" ht="27" customHeight="1" x14ac:dyDescent="0.25">
      <c r="A67" s="65" t="s">
        <v>129</v>
      </c>
      <c r="B67" s="66" t="s">
        <v>72</v>
      </c>
      <c r="C67" s="65" t="s">
        <v>70</v>
      </c>
      <c r="D67" s="29" t="s">
        <v>34</v>
      </c>
      <c r="E67" s="24"/>
      <c r="F67" s="24"/>
      <c r="G67" s="24"/>
      <c r="H67" s="28"/>
      <c r="I67" s="28"/>
      <c r="J67" s="29" t="s">
        <v>34</v>
      </c>
      <c r="K67" s="116"/>
      <c r="L67" s="28"/>
      <c r="M67" s="32"/>
      <c r="N67" s="23"/>
      <c r="O67" s="32"/>
      <c r="P67" s="23"/>
      <c r="Q67" s="63"/>
      <c r="R67" s="64"/>
      <c r="S67" s="3"/>
      <c r="T67" s="3"/>
      <c r="U67" s="3"/>
      <c r="V67" s="3"/>
      <c r="W67" s="3"/>
      <c r="X67" s="3"/>
      <c r="Y67" s="3"/>
      <c r="Z67" s="3"/>
    </row>
    <row r="68" spans="1:26" ht="27" customHeight="1" x14ac:dyDescent="0.25">
      <c r="A68" s="64"/>
      <c r="B68" s="67"/>
      <c r="C68" s="64"/>
      <c r="D68" s="37" t="s">
        <v>35</v>
      </c>
      <c r="E68" s="24"/>
      <c r="F68" s="24"/>
      <c r="G68" s="24"/>
      <c r="H68" s="116"/>
      <c r="I68" s="116"/>
      <c r="J68" s="116"/>
      <c r="K68" s="116"/>
      <c r="L68" s="116"/>
      <c r="M68" s="30"/>
      <c r="N68" s="24"/>
      <c r="O68" s="31"/>
      <c r="P68" s="31"/>
      <c r="Q68" s="64"/>
      <c r="R68" s="64"/>
      <c r="S68" s="3"/>
      <c r="T68" s="3"/>
      <c r="U68" s="3"/>
      <c r="V68" s="3"/>
      <c r="W68" s="3"/>
      <c r="X68" s="3"/>
      <c r="Y68" s="3"/>
      <c r="Z68" s="3"/>
    </row>
    <row r="69" spans="1:26" ht="27" customHeight="1" x14ac:dyDescent="0.25">
      <c r="A69" s="68" t="s">
        <v>138</v>
      </c>
      <c r="B69" s="66" t="s">
        <v>63</v>
      </c>
      <c r="C69" s="65" t="s">
        <v>70</v>
      </c>
      <c r="D69" s="29" t="s">
        <v>34</v>
      </c>
      <c r="E69" s="24"/>
      <c r="F69" s="24"/>
      <c r="G69" s="24"/>
      <c r="H69" s="24"/>
      <c r="I69" s="24"/>
      <c r="J69" s="24"/>
      <c r="K69" s="24"/>
      <c r="L69" s="24"/>
      <c r="M69" s="23"/>
      <c r="N69" s="29" t="s">
        <v>34</v>
      </c>
      <c r="O69" s="23"/>
      <c r="P69" s="32"/>
      <c r="Q69" s="63"/>
      <c r="R69" s="64"/>
      <c r="S69" s="3"/>
      <c r="T69" s="3"/>
      <c r="U69" s="3"/>
      <c r="V69" s="3"/>
      <c r="W69" s="3"/>
      <c r="X69" s="3"/>
      <c r="Y69" s="3"/>
      <c r="Z69" s="3"/>
    </row>
    <row r="70" spans="1:26" ht="27" customHeight="1" x14ac:dyDescent="0.25">
      <c r="A70" s="64"/>
      <c r="B70" s="67"/>
      <c r="C70" s="64"/>
      <c r="D70" s="37" t="s">
        <v>35</v>
      </c>
      <c r="E70" s="24"/>
      <c r="F70" s="24"/>
      <c r="G70" s="24"/>
      <c r="H70" s="24"/>
      <c r="I70" s="24"/>
      <c r="J70" s="24"/>
      <c r="K70" s="24"/>
      <c r="L70" s="24"/>
      <c r="M70" s="30"/>
      <c r="N70" s="24"/>
      <c r="O70" s="32"/>
      <c r="P70" s="32"/>
      <c r="Q70" s="64"/>
      <c r="R70" s="64"/>
      <c r="S70" s="3"/>
      <c r="T70" s="3"/>
      <c r="U70" s="3"/>
      <c r="V70" s="3"/>
      <c r="W70" s="3"/>
      <c r="X70" s="3"/>
      <c r="Y70" s="3"/>
      <c r="Z70" s="3"/>
    </row>
    <row r="71" spans="1:26" ht="27" customHeight="1" x14ac:dyDescent="0.25">
      <c r="A71" s="69" t="s">
        <v>76</v>
      </c>
      <c r="B71" s="64"/>
      <c r="C71" s="64"/>
      <c r="D71" s="48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92"/>
      <c r="R71" s="64"/>
      <c r="S71" s="3"/>
      <c r="T71" s="3"/>
      <c r="U71" s="3"/>
      <c r="V71" s="3"/>
      <c r="W71" s="3"/>
      <c r="X71" s="3"/>
      <c r="Y71" s="3"/>
      <c r="Z71" s="3"/>
    </row>
    <row r="72" spans="1:26" ht="27" customHeight="1" x14ac:dyDescent="0.25">
      <c r="A72" s="68" t="s">
        <v>79</v>
      </c>
      <c r="B72" s="66" t="s">
        <v>72</v>
      </c>
      <c r="C72" s="68" t="s">
        <v>80</v>
      </c>
      <c r="D72" s="29" t="s">
        <v>34</v>
      </c>
      <c r="E72" s="28"/>
      <c r="F72" s="28"/>
      <c r="G72" s="116"/>
      <c r="I72" s="28"/>
      <c r="J72" s="29" t="s">
        <v>34</v>
      </c>
      <c r="K72" s="24"/>
      <c r="M72" s="23"/>
      <c r="N72" s="23"/>
      <c r="O72" s="24"/>
      <c r="P72" s="29" t="s">
        <v>34</v>
      </c>
      <c r="Q72" s="63"/>
      <c r="R72" s="64"/>
      <c r="S72" s="3"/>
      <c r="T72" s="3"/>
      <c r="U72" s="3"/>
      <c r="V72" s="3"/>
      <c r="W72" s="3"/>
      <c r="X72" s="3"/>
      <c r="Y72" s="3"/>
      <c r="Z72" s="3"/>
    </row>
    <row r="73" spans="1:26" ht="27" customHeight="1" x14ac:dyDescent="0.25">
      <c r="A73" s="64"/>
      <c r="B73" s="67"/>
      <c r="C73" s="64"/>
      <c r="D73" s="37" t="s">
        <v>35</v>
      </c>
      <c r="E73" s="24"/>
      <c r="F73" s="24"/>
      <c r="G73" s="116"/>
      <c r="H73" s="116"/>
      <c r="I73" s="116"/>
      <c r="J73" s="116"/>
      <c r="K73" s="116"/>
      <c r="L73" s="116"/>
      <c r="M73" s="116"/>
      <c r="N73" s="116"/>
      <c r="O73" s="121"/>
      <c r="P73" s="121"/>
      <c r="Q73" s="64"/>
      <c r="R73" s="64"/>
      <c r="S73" s="3"/>
      <c r="T73" s="3"/>
      <c r="U73" s="3"/>
      <c r="V73" s="3"/>
      <c r="W73" s="3"/>
      <c r="X73" s="3"/>
      <c r="Y73" s="3"/>
      <c r="Z73" s="3"/>
    </row>
    <row r="74" spans="1:26" ht="27" customHeight="1" x14ac:dyDescent="0.25">
      <c r="A74" s="69" t="s">
        <v>81</v>
      </c>
      <c r="B74" s="64"/>
      <c r="C74" s="64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8"/>
      <c r="P74" s="48"/>
      <c r="Q74" s="91"/>
      <c r="R74" s="64"/>
      <c r="S74" s="3"/>
      <c r="T74" s="3"/>
      <c r="U74" s="3"/>
      <c r="V74" s="3"/>
      <c r="W74" s="3"/>
      <c r="X74" s="3"/>
      <c r="Y74" s="3"/>
      <c r="Z74" s="3"/>
    </row>
    <row r="75" spans="1:26" ht="27" customHeight="1" x14ac:dyDescent="0.25">
      <c r="A75" s="68" t="s">
        <v>139</v>
      </c>
      <c r="B75" s="66" t="s">
        <v>72</v>
      </c>
      <c r="C75" s="66" t="s">
        <v>140</v>
      </c>
      <c r="D75" s="29" t="s">
        <v>34</v>
      </c>
      <c r="E75" s="28"/>
      <c r="F75" s="28"/>
      <c r="G75" s="28"/>
      <c r="H75" s="29" t="s">
        <v>34</v>
      </c>
      <c r="I75" s="29" t="s">
        <v>34</v>
      </c>
      <c r="J75" s="28"/>
      <c r="K75" s="28"/>
      <c r="L75" s="28"/>
      <c r="M75" s="28"/>
      <c r="N75" s="28"/>
      <c r="O75" s="28"/>
      <c r="P75" s="28"/>
      <c r="Q75" s="122"/>
      <c r="R75" s="123"/>
      <c r="S75" s="3"/>
      <c r="T75" s="3"/>
      <c r="U75" s="3"/>
      <c r="V75" s="3"/>
      <c r="W75" s="3"/>
      <c r="X75" s="3"/>
      <c r="Y75" s="3"/>
      <c r="Z75" s="3"/>
    </row>
    <row r="76" spans="1:26" ht="27" customHeight="1" x14ac:dyDescent="0.25">
      <c r="A76" s="64"/>
      <c r="B76" s="67"/>
      <c r="C76" s="67"/>
      <c r="D76" s="37" t="s">
        <v>35</v>
      </c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124"/>
      <c r="R76" s="125"/>
      <c r="S76" s="3"/>
      <c r="T76" s="3"/>
      <c r="U76" s="3"/>
      <c r="V76" s="3"/>
      <c r="W76" s="3"/>
      <c r="X76" s="3"/>
      <c r="Y76" s="3"/>
      <c r="Z76" s="3"/>
    </row>
    <row r="77" spans="1:26" ht="27" customHeight="1" x14ac:dyDescent="0.25">
      <c r="A77" s="68" t="s">
        <v>82</v>
      </c>
      <c r="B77" s="66" t="s">
        <v>83</v>
      </c>
      <c r="C77" s="68" t="s">
        <v>83</v>
      </c>
      <c r="D77" s="29" t="s">
        <v>34</v>
      </c>
      <c r="E77" s="29" t="s">
        <v>34</v>
      </c>
      <c r="F77" s="29" t="s">
        <v>34</v>
      </c>
      <c r="G77" s="29" t="s">
        <v>34</v>
      </c>
      <c r="H77" s="29" t="s">
        <v>34</v>
      </c>
      <c r="I77" s="29" t="s">
        <v>34</v>
      </c>
      <c r="J77" s="29" t="s">
        <v>34</v>
      </c>
      <c r="K77" s="29" t="s">
        <v>34</v>
      </c>
      <c r="L77" s="29" t="s">
        <v>34</v>
      </c>
      <c r="M77" s="29" t="s">
        <v>34</v>
      </c>
      <c r="N77" s="29" t="s">
        <v>34</v>
      </c>
      <c r="O77" s="29" t="s">
        <v>34</v>
      </c>
      <c r="P77" s="29" t="s">
        <v>34</v>
      </c>
      <c r="Q77" s="63"/>
      <c r="R77" s="64"/>
      <c r="S77" s="3"/>
      <c r="T77" s="3"/>
      <c r="U77" s="3"/>
      <c r="V77" s="3"/>
      <c r="W77" s="3"/>
      <c r="X77" s="3"/>
      <c r="Y77" s="3"/>
      <c r="Z77" s="3"/>
    </row>
    <row r="78" spans="1:26" ht="27" customHeight="1" x14ac:dyDescent="0.25">
      <c r="A78" s="64"/>
      <c r="B78" s="67"/>
      <c r="C78" s="64"/>
      <c r="D78" s="37" t="s">
        <v>35</v>
      </c>
      <c r="E78" s="116"/>
      <c r="F78" s="116"/>
      <c r="G78" s="116"/>
      <c r="H78" s="116"/>
      <c r="I78" s="116"/>
      <c r="J78" s="116"/>
      <c r="K78" s="24"/>
      <c r="L78" s="24"/>
      <c r="M78" s="24"/>
      <c r="N78" s="24"/>
      <c r="O78" s="24"/>
      <c r="P78" s="24"/>
      <c r="Q78" s="64"/>
      <c r="R78" s="64"/>
      <c r="S78" s="3"/>
      <c r="T78" s="3"/>
      <c r="U78" s="3"/>
      <c r="V78" s="3"/>
      <c r="W78" s="3"/>
      <c r="X78" s="3"/>
      <c r="Y78" s="3"/>
      <c r="Z78" s="3"/>
    </row>
    <row r="79" spans="1:26" ht="27" customHeight="1" x14ac:dyDescent="0.25">
      <c r="A79" s="68" t="s">
        <v>84</v>
      </c>
      <c r="B79" s="75" t="s">
        <v>85</v>
      </c>
      <c r="C79" s="68" t="s">
        <v>51</v>
      </c>
      <c r="D79" s="29" t="s">
        <v>34</v>
      </c>
      <c r="E79" s="29" t="s">
        <v>34</v>
      </c>
      <c r="F79" s="29" t="s">
        <v>34</v>
      </c>
      <c r="G79" s="29" t="s">
        <v>34</v>
      </c>
      <c r="H79" s="29" t="s">
        <v>34</v>
      </c>
      <c r="I79" s="29" t="s">
        <v>34</v>
      </c>
      <c r="J79" s="29" t="s">
        <v>34</v>
      </c>
      <c r="K79" s="29" t="s">
        <v>34</v>
      </c>
      <c r="L79" s="29" t="s">
        <v>34</v>
      </c>
      <c r="M79" s="29" t="s">
        <v>34</v>
      </c>
      <c r="N79" s="29" t="s">
        <v>34</v>
      </c>
      <c r="O79" s="29" t="s">
        <v>34</v>
      </c>
      <c r="P79" s="29" t="s">
        <v>34</v>
      </c>
      <c r="Q79" s="63"/>
      <c r="R79" s="64"/>
      <c r="S79" s="3"/>
      <c r="T79" s="3"/>
      <c r="U79" s="3"/>
      <c r="V79" s="3"/>
      <c r="W79" s="3"/>
      <c r="X79" s="3"/>
      <c r="Y79" s="3"/>
      <c r="Z79" s="3"/>
    </row>
    <row r="80" spans="1:26" ht="27" customHeight="1" x14ac:dyDescent="0.25">
      <c r="A80" s="64"/>
      <c r="B80" s="67"/>
      <c r="C80" s="64"/>
      <c r="D80" s="37" t="s">
        <v>35</v>
      </c>
      <c r="E80" s="116"/>
      <c r="F80" s="116"/>
      <c r="G80" s="116"/>
      <c r="H80" s="116"/>
      <c r="I80" s="24"/>
      <c r="J80" s="24"/>
      <c r="K80" s="24"/>
      <c r="L80" s="24"/>
      <c r="M80" s="31"/>
      <c r="N80" s="36"/>
      <c r="O80" s="24"/>
      <c r="P80" s="36"/>
      <c r="Q80" s="64"/>
      <c r="R80" s="64"/>
      <c r="S80" s="3"/>
      <c r="T80" s="3"/>
      <c r="U80" s="3"/>
      <c r="V80" s="3"/>
      <c r="W80" s="3"/>
      <c r="X80" s="3"/>
      <c r="Y80" s="3"/>
      <c r="Z80" s="3"/>
    </row>
    <row r="81" spans="1:26" ht="28.5" customHeight="1" x14ac:dyDescent="0.25">
      <c r="A81" s="69" t="s">
        <v>86</v>
      </c>
      <c r="B81" s="64"/>
      <c r="C81" s="64"/>
      <c r="D81" s="48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92"/>
      <c r="R81" s="64"/>
      <c r="S81" s="3"/>
      <c r="T81" s="3"/>
      <c r="U81" s="3"/>
      <c r="V81" s="3"/>
      <c r="W81" s="3"/>
      <c r="X81" s="3"/>
      <c r="Y81" s="3"/>
      <c r="Z81" s="3"/>
    </row>
    <row r="82" spans="1:26" ht="27" customHeight="1" x14ac:dyDescent="0.25">
      <c r="A82" s="68" t="s">
        <v>87</v>
      </c>
      <c r="B82" s="66" t="s">
        <v>88</v>
      </c>
      <c r="C82" s="65" t="s">
        <v>78</v>
      </c>
      <c r="D82" s="29" t="s">
        <v>34</v>
      </c>
      <c r="E82" s="24"/>
      <c r="F82" s="24"/>
      <c r="H82" s="29" t="s">
        <v>34</v>
      </c>
      <c r="I82" s="116"/>
      <c r="J82" s="32"/>
      <c r="K82" s="23"/>
      <c r="L82" s="33" t="s">
        <v>34</v>
      </c>
      <c r="M82" s="32"/>
      <c r="N82" s="32"/>
      <c r="O82" s="33" t="s">
        <v>34</v>
      </c>
      <c r="P82" s="28"/>
      <c r="Q82" s="63"/>
      <c r="R82" s="64"/>
      <c r="S82" s="3"/>
      <c r="T82" s="3"/>
      <c r="U82" s="3"/>
      <c r="V82" s="3"/>
      <c r="W82" s="3"/>
      <c r="X82" s="3"/>
      <c r="Y82" s="3"/>
      <c r="Z82" s="3"/>
    </row>
    <row r="83" spans="1:26" ht="27" customHeight="1" x14ac:dyDescent="0.25">
      <c r="A83" s="64"/>
      <c r="B83" s="67"/>
      <c r="C83" s="64"/>
      <c r="D83" s="37" t="s">
        <v>35</v>
      </c>
      <c r="E83" s="24"/>
      <c r="F83" s="23"/>
      <c r="G83" s="116"/>
      <c r="H83" s="116"/>
      <c r="I83" s="116"/>
      <c r="J83" s="116"/>
      <c r="K83" s="24"/>
      <c r="L83" s="24"/>
      <c r="M83" s="30"/>
      <c r="N83" s="30"/>
      <c r="O83" s="32"/>
      <c r="P83" s="31"/>
      <c r="Q83" s="64"/>
      <c r="R83" s="64"/>
      <c r="S83" s="3"/>
      <c r="T83" s="3"/>
      <c r="U83" s="3"/>
      <c r="V83" s="3"/>
      <c r="W83" s="3"/>
      <c r="X83" s="3"/>
      <c r="Y83" s="3"/>
      <c r="Z83" s="3"/>
    </row>
    <row r="84" spans="1:26" ht="27" customHeight="1" x14ac:dyDescent="0.25">
      <c r="A84" s="68" t="s">
        <v>142</v>
      </c>
      <c r="B84" s="66" t="s">
        <v>88</v>
      </c>
      <c r="C84" s="65" t="s">
        <v>78</v>
      </c>
      <c r="D84" s="29" t="s">
        <v>34</v>
      </c>
      <c r="E84" s="24"/>
      <c r="F84" s="23"/>
      <c r="G84" s="116"/>
      <c r="H84" s="29" t="s">
        <v>34</v>
      </c>
      <c r="I84" s="29" t="s">
        <v>34</v>
      </c>
      <c r="J84" s="29" t="s">
        <v>34</v>
      </c>
      <c r="K84" s="24"/>
      <c r="L84" s="24"/>
      <c r="M84" s="30"/>
      <c r="N84" s="30"/>
      <c r="O84" s="32"/>
      <c r="P84" s="31"/>
      <c r="Q84" s="126"/>
      <c r="R84" s="127"/>
      <c r="S84" s="3"/>
      <c r="T84" s="3"/>
      <c r="U84" s="3"/>
      <c r="V84" s="3"/>
      <c r="W84" s="3"/>
      <c r="X84" s="3"/>
      <c r="Y84" s="3"/>
      <c r="Z84" s="3"/>
    </row>
    <row r="85" spans="1:26" ht="27" customHeight="1" x14ac:dyDescent="0.25">
      <c r="A85" s="64"/>
      <c r="B85" s="67"/>
      <c r="C85" s="64"/>
      <c r="D85" s="37" t="s">
        <v>35</v>
      </c>
      <c r="E85" s="24"/>
      <c r="F85" s="23"/>
      <c r="G85" s="116"/>
      <c r="H85" s="116"/>
      <c r="I85" s="116"/>
      <c r="J85" s="116"/>
      <c r="K85" s="24"/>
      <c r="L85" s="24"/>
      <c r="M85" s="30"/>
      <c r="N85" s="30"/>
      <c r="O85" s="32"/>
      <c r="P85" s="31"/>
      <c r="Q85" s="128"/>
      <c r="R85" s="129"/>
      <c r="S85" s="3"/>
      <c r="T85" s="3"/>
      <c r="U85" s="3"/>
      <c r="V85" s="3"/>
      <c r="W85" s="3"/>
      <c r="X85" s="3"/>
      <c r="Y85" s="3"/>
      <c r="Z85" s="3"/>
    </row>
    <row r="86" spans="1:26" ht="35.25" customHeight="1" x14ac:dyDescent="0.25">
      <c r="A86" s="68" t="s">
        <v>89</v>
      </c>
      <c r="B86" s="66" t="s">
        <v>72</v>
      </c>
      <c r="C86" s="68" t="s">
        <v>90</v>
      </c>
      <c r="D86" s="29" t="s">
        <v>34</v>
      </c>
      <c r="E86" s="24"/>
      <c r="F86" s="24"/>
      <c r="G86" s="24"/>
      <c r="H86" s="24"/>
      <c r="I86" s="24"/>
      <c r="J86" s="24"/>
      <c r="K86" s="23"/>
      <c r="L86" s="24"/>
      <c r="M86" s="29" t="s">
        <v>34</v>
      </c>
      <c r="N86" s="32"/>
      <c r="O86" s="32"/>
      <c r="P86" s="31"/>
      <c r="Q86" s="63"/>
      <c r="R86" s="64"/>
      <c r="S86" s="3"/>
      <c r="T86" s="3"/>
      <c r="U86" s="3"/>
      <c r="V86" s="3"/>
      <c r="W86" s="3"/>
      <c r="X86" s="3"/>
      <c r="Y86" s="3"/>
      <c r="Z86" s="3"/>
    </row>
    <row r="87" spans="1:26" ht="27" customHeight="1" x14ac:dyDescent="0.25">
      <c r="A87" s="64"/>
      <c r="B87" s="67"/>
      <c r="C87" s="64"/>
      <c r="D87" s="37" t="s">
        <v>35</v>
      </c>
      <c r="E87" s="24"/>
      <c r="F87" s="24"/>
      <c r="G87" s="24"/>
      <c r="H87" s="24"/>
      <c r="I87" s="24"/>
      <c r="J87" s="24"/>
      <c r="K87" s="24"/>
      <c r="L87" s="24"/>
      <c r="M87" s="24"/>
      <c r="N87" s="30"/>
      <c r="O87" s="32"/>
      <c r="P87" s="31"/>
      <c r="Q87" s="64"/>
      <c r="R87" s="64"/>
      <c r="S87" s="3"/>
      <c r="T87" s="3"/>
      <c r="U87" s="3"/>
      <c r="V87" s="3"/>
      <c r="W87" s="3"/>
      <c r="X87" s="3"/>
      <c r="Y87" s="3"/>
      <c r="Z87" s="3"/>
    </row>
    <row r="88" spans="1:26" ht="27" customHeight="1" x14ac:dyDescent="0.25">
      <c r="A88" s="69" t="s">
        <v>124</v>
      </c>
      <c r="B88" s="64"/>
      <c r="C88" s="64"/>
      <c r="D88" s="48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47"/>
      <c r="P88" s="47"/>
      <c r="Q88" s="92"/>
      <c r="R88" s="64"/>
      <c r="S88" s="3"/>
      <c r="T88" s="3"/>
      <c r="U88" s="3"/>
      <c r="V88" s="3"/>
      <c r="W88" s="3"/>
      <c r="X88" s="3"/>
      <c r="Y88" s="3"/>
      <c r="Z88" s="3"/>
    </row>
    <row r="89" spans="1:26" ht="27" customHeight="1" x14ac:dyDescent="0.25">
      <c r="A89" s="68" t="s">
        <v>141</v>
      </c>
      <c r="B89" s="66" t="s">
        <v>125</v>
      </c>
      <c r="C89" s="65" t="s">
        <v>70</v>
      </c>
      <c r="D89" s="29" t="s">
        <v>34</v>
      </c>
      <c r="E89" s="23"/>
      <c r="G89" s="24"/>
      <c r="H89" s="29" t="s">
        <v>34</v>
      </c>
      <c r="I89" s="24"/>
      <c r="J89" s="32"/>
      <c r="K89" s="32"/>
      <c r="L89" s="32"/>
      <c r="M89" s="32"/>
      <c r="N89" s="32"/>
      <c r="O89" s="32"/>
      <c r="P89" s="28"/>
      <c r="Q89" s="63"/>
      <c r="R89" s="64"/>
      <c r="S89" s="3"/>
      <c r="T89" s="3"/>
      <c r="U89" s="3"/>
      <c r="V89" s="3"/>
      <c r="W89" s="3"/>
      <c r="X89" s="3"/>
      <c r="Y89" s="3"/>
      <c r="Z89" s="3"/>
    </row>
    <row r="90" spans="1:26" ht="27" customHeight="1" x14ac:dyDescent="0.25">
      <c r="A90" s="64"/>
      <c r="B90" s="67"/>
      <c r="C90" s="64"/>
      <c r="D90" s="37" t="s">
        <v>35</v>
      </c>
      <c r="E90" s="120"/>
      <c r="F90" s="116"/>
      <c r="G90" s="24"/>
      <c r="H90" s="24"/>
      <c r="I90" s="24"/>
      <c r="J90" s="24"/>
      <c r="K90" s="24"/>
      <c r="L90" s="24"/>
      <c r="M90" s="30"/>
      <c r="N90" s="30"/>
      <c r="O90" s="32"/>
      <c r="P90" s="31"/>
      <c r="Q90" s="64"/>
      <c r="R90" s="64"/>
      <c r="S90" s="3"/>
      <c r="T90" s="3"/>
      <c r="U90" s="3"/>
      <c r="V90" s="3"/>
      <c r="W90" s="3"/>
      <c r="X90" s="3"/>
      <c r="Y90" s="3"/>
      <c r="Z90" s="3"/>
    </row>
    <row r="91" spans="1:26" ht="27" customHeight="1" x14ac:dyDescent="0.25">
      <c r="A91" s="69" t="s">
        <v>128</v>
      </c>
      <c r="B91" s="64"/>
      <c r="C91" s="64"/>
      <c r="D91" s="48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7"/>
      <c r="P91" s="97"/>
      <c r="Q91" s="97"/>
      <c r="R91" s="97"/>
      <c r="S91" s="3"/>
      <c r="T91" s="3"/>
      <c r="U91" s="3"/>
      <c r="V91" s="3"/>
      <c r="W91" s="3"/>
      <c r="X91" s="3"/>
      <c r="Y91" s="3"/>
      <c r="Z91" s="3"/>
    </row>
    <row r="92" spans="1:26" ht="27" customHeight="1" x14ac:dyDescent="0.25">
      <c r="A92" s="68" t="s">
        <v>143</v>
      </c>
      <c r="B92" s="66" t="s">
        <v>72</v>
      </c>
      <c r="C92" s="65" t="s">
        <v>70</v>
      </c>
      <c r="D92" s="29" t="s">
        <v>34</v>
      </c>
      <c r="E92" s="132"/>
      <c r="F92" s="29" t="s">
        <v>34</v>
      </c>
      <c r="G92" s="29" t="s">
        <v>34</v>
      </c>
      <c r="H92" s="132"/>
      <c r="I92" s="132"/>
      <c r="J92" s="132"/>
      <c r="K92" s="132"/>
      <c r="L92" s="132"/>
      <c r="M92" s="132"/>
      <c r="N92" s="132"/>
      <c r="O92" s="132"/>
      <c r="P92" s="116"/>
      <c r="Q92" s="63"/>
      <c r="R92" s="64"/>
      <c r="S92" s="3"/>
      <c r="T92" s="3"/>
      <c r="U92" s="3"/>
      <c r="V92" s="3"/>
      <c r="W92" s="3"/>
      <c r="X92" s="3"/>
      <c r="Y92" s="3"/>
      <c r="Z92" s="3"/>
    </row>
    <row r="93" spans="1:26" ht="27" customHeight="1" x14ac:dyDescent="0.25">
      <c r="A93" s="64"/>
      <c r="B93" s="67"/>
      <c r="C93" s="64"/>
      <c r="D93" s="37" t="s">
        <v>35</v>
      </c>
      <c r="E93" s="132"/>
      <c r="F93" s="132"/>
      <c r="G93" s="132"/>
      <c r="H93" s="132"/>
      <c r="I93" s="132"/>
      <c r="J93" s="132"/>
      <c r="K93" s="132"/>
      <c r="L93" s="132"/>
      <c r="M93" s="132"/>
      <c r="N93" s="132"/>
      <c r="O93" s="132"/>
      <c r="P93" s="116"/>
      <c r="Q93" s="64"/>
      <c r="R93" s="64"/>
      <c r="S93" s="3"/>
      <c r="T93" s="3"/>
      <c r="U93" s="3"/>
      <c r="V93" s="3"/>
      <c r="W93" s="3"/>
      <c r="X93" s="3"/>
      <c r="Y93" s="3"/>
      <c r="Z93" s="3"/>
    </row>
    <row r="94" spans="1:26" ht="27" customHeight="1" x14ac:dyDescent="0.25">
      <c r="A94" s="68" t="s">
        <v>144</v>
      </c>
      <c r="B94" s="66" t="s">
        <v>127</v>
      </c>
      <c r="C94" s="65" t="s">
        <v>70</v>
      </c>
      <c r="D94" s="29" t="s">
        <v>34</v>
      </c>
      <c r="E94" s="133"/>
      <c r="F94" s="134"/>
      <c r="G94" s="133"/>
      <c r="H94" s="29" t="s">
        <v>34</v>
      </c>
      <c r="I94" s="29" t="s">
        <v>34</v>
      </c>
      <c r="J94" s="29" t="s">
        <v>34</v>
      </c>
      <c r="K94" s="137"/>
      <c r="L94" s="135"/>
      <c r="M94" s="135"/>
      <c r="N94" s="135"/>
      <c r="O94" s="135"/>
      <c r="P94" s="136"/>
      <c r="Q94" s="63"/>
      <c r="R94" s="64"/>
      <c r="S94" s="3"/>
      <c r="T94" s="3"/>
      <c r="U94" s="3"/>
      <c r="V94" s="3"/>
      <c r="W94" s="3"/>
      <c r="X94" s="3"/>
      <c r="Y94" s="3"/>
      <c r="Z94" s="3"/>
    </row>
    <row r="95" spans="1:26" ht="27" customHeight="1" x14ac:dyDescent="0.25">
      <c r="A95" s="64"/>
      <c r="B95" s="67"/>
      <c r="C95" s="64"/>
      <c r="D95" s="37" t="s">
        <v>35</v>
      </c>
      <c r="E95" s="24"/>
      <c r="F95" s="23"/>
      <c r="G95" s="24"/>
      <c r="H95" s="24"/>
      <c r="I95" s="24"/>
      <c r="J95" s="24"/>
      <c r="K95" s="24"/>
      <c r="L95" s="24"/>
      <c r="M95" s="30"/>
      <c r="N95" s="30"/>
      <c r="O95" s="32"/>
      <c r="P95" s="31"/>
      <c r="Q95" s="64"/>
      <c r="R95" s="64"/>
      <c r="S95" s="3"/>
      <c r="T95" s="3"/>
      <c r="U95" s="3"/>
      <c r="V95" s="3"/>
      <c r="W95" s="3"/>
      <c r="X95" s="3"/>
      <c r="Y95" s="3"/>
      <c r="Z95" s="3"/>
    </row>
    <row r="96" spans="1:26" ht="27" customHeight="1" x14ac:dyDescent="0.25">
      <c r="A96" s="68" t="s">
        <v>132</v>
      </c>
      <c r="B96" s="66" t="s">
        <v>127</v>
      </c>
      <c r="C96" s="65" t="s">
        <v>70</v>
      </c>
      <c r="D96" s="29" t="s">
        <v>34</v>
      </c>
      <c r="E96" s="24"/>
      <c r="F96" s="23"/>
      <c r="G96" s="23"/>
      <c r="H96" s="23"/>
      <c r="I96" s="24"/>
      <c r="J96" s="29" t="s">
        <v>34</v>
      </c>
      <c r="K96" s="29" t="s">
        <v>34</v>
      </c>
      <c r="L96" s="24"/>
      <c r="M96" s="30"/>
      <c r="N96" s="30"/>
      <c r="O96" s="32"/>
      <c r="P96" s="31"/>
      <c r="Q96" s="63"/>
      <c r="R96" s="64"/>
      <c r="S96" s="3"/>
      <c r="T96" s="3"/>
      <c r="U96" s="3"/>
      <c r="V96" s="3"/>
      <c r="W96" s="3"/>
      <c r="X96" s="3"/>
      <c r="Y96" s="3"/>
      <c r="Z96" s="3"/>
    </row>
    <row r="97" spans="1:26" ht="27" customHeight="1" x14ac:dyDescent="0.25">
      <c r="A97" s="64"/>
      <c r="B97" s="67"/>
      <c r="C97" s="64"/>
      <c r="D97" s="37" t="s">
        <v>35</v>
      </c>
      <c r="E97" s="24"/>
      <c r="F97" s="23"/>
      <c r="G97" s="24"/>
      <c r="H97" s="24"/>
      <c r="I97" s="24"/>
      <c r="J97" s="24"/>
      <c r="K97" s="24"/>
      <c r="L97" s="24"/>
      <c r="M97" s="30"/>
      <c r="N97" s="30"/>
      <c r="O97" s="32"/>
      <c r="P97" s="31"/>
      <c r="Q97" s="64"/>
      <c r="R97" s="64"/>
      <c r="S97" s="3"/>
      <c r="T97" s="3"/>
      <c r="U97" s="3"/>
      <c r="V97" s="3"/>
      <c r="W97" s="3"/>
      <c r="X97" s="3"/>
      <c r="Y97" s="3"/>
      <c r="Z97" s="3"/>
    </row>
    <row r="98" spans="1:26" ht="27" customHeight="1" x14ac:dyDescent="0.25">
      <c r="A98" s="68" t="s">
        <v>145</v>
      </c>
      <c r="B98" s="66" t="s">
        <v>127</v>
      </c>
      <c r="C98" s="65" t="s">
        <v>70</v>
      </c>
      <c r="D98" s="29" t="s">
        <v>34</v>
      </c>
      <c r="E98" s="24"/>
      <c r="F98" s="23"/>
      <c r="G98" s="24"/>
      <c r="H98" s="24"/>
      <c r="I98" s="24"/>
      <c r="J98" s="29" t="s">
        <v>34</v>
      </c>
      <c r="K98" s="29" t="s">
        <v>34</v>
      </c>
      <c r="L98" s="29" t="s">
        <v>34</v>
      </c>
      <c r="M98" s="29" t="s">
        <v>34</v>
      </c>
      <c r="N98" s="30"/>
      <c r="O98" s="32"/>
      <c r="P98" s="31"/>
      <c r="Q98" s="63"/>
      <c r="R98" s="64"/>
      <c r="S98" s="3"/>
      <c r="T98" s="3"/>
      <c r="U98" s="3"/>
      <c r="V98" s="3"/>
      <c r="W98" s="3"/>
      <c r="X98" s="3"/>
      <c r="Y98" s="3"/>
      <c r="Z98" s="3"/>
    </row>
    <row r="99" spans="1:26" ht="27" customHeight="1" x14ac:dyDescent="0.25">
      <c r="A99" s="64"/>
      <c r="B99" s="67"/>
      <c r="C99" s="64"/>
      <c r="D99" s="37" t="s">
        <v>35</v>
      </c>
      <c r="E99" s="24"/>
      <c r="F99" s="23"/>
      <c r="G99" s="24"/>
      <c r="H99" s="24"/>
      <c r="I99" s="24"/>
      <c r="J99" s="24"/>
      <c r="K99" s="24"/>
      <c r="L99" s="24"/>
      <c r="M99" s="30"/>
      <c r="N99" s="30"/>
      <c r="O99" s="32"/>
      <c r="P99" s="31"/>
      <c r="Q99" s="64"/>
      <c r="R99" s="64"/>
      <c r="S99" s="3"/>
      <c r="T99" s="3"/>
      <c r="U99" s="3"/>
      <c r="V99" s="3"/>
      <c r="W99" s="3"/>
      <c r="X99" s="3"/>
      <c r="Y99" s="3"/>
      <c r="Z99" s="3"/>
    </row>
    <row r="100" spans="1:26" ht="27" customHeight="1" x14ac:dyDescent="0.25">
      <c r="A100" s="69" t="s">
        <v>91</v>
      </c>
      <c r="B100" s="64"/>
      <c r="C100" s="64"/>
      <c r="D100" s="48"/>
      <c r="E100" s="48"/>
      <c r="F100" s="48"/>
      <c r="G100" s="48"/>
      <c r="H100" s="48"/>
      <c r="I100" s="48"/>
      <c r="J100" s="48"/>
      <c r="K100" s="48"/>
      <c r="L100" s="48"/>
      <c r="M100" s="56"/>
      <c r="N100" s="56"/>
      <c r="O100" s="57"/>
      <c r="P100" s="56"/>
      <c r="Q100" s="91"/>
      <c r="R100" s="64"/>
      <c r="S100" s="3"/>
      <c r="T100" s="3"/>
      <c r="U100" s="3"/>
      <c r="V100" s="3"/>
      <c r="W100" s="3"/>
      <c r="X100" s="3"/>
      <c r="Y100" s="3"/>
      <c r="Z100" s="3"/>
    </row>
    <row r="101" spans="1:26" ht="27" customHeight="1" x14ac:dyDescent="0.25">
      <c r="A101" s="68" t="s">
        <v>92</v>
      </c>
      <c r="B101" s="66" t="s">
        <v>77</v>
      </c>
      <c r="C101" s="65" t="s">
        <v>78</v>
      </c>
      <c r="D101" s="29" t="s">
        <v>34</v>
      </c>
      <c r="E101" s="29" t="s">
        <v>34</v>
      </c>
      <c r="F101" s="29" t="s">
        <v>34</v>
      </c>
      <c r="G101" s="29" t="s">
        <v>34</v>
      </c>
      <c r="H101" s="29" t="s">
        <v>34</v>
      </c>
      <c r="I101" s="29" t="s">
        <v>34</v>
      </c>
      <c r="J101" s="29" t="s">
        <v>34</v>
      </c>
      <c r="K101" s="29" t="s">
        <v>34</v>
      </c>
      <c r="L101" s="29" t="s">
        <v>34</v>
      </c>
      <c r="M101" s="29" t="s">
        <v>34</v>
      </c>
      <c r="N101" s="29" t="s">
        <v>34</v>
      </c>
      <c r="O101" s="29" t="s">
        <v>34</v>
      </c>
      <c r="P101" s="29" t="s">
        <v>34</v>
      </c>
      <c r="Q101" s="63" t="s">
        <v>122</v>
      </c>
      <c r="R101" s="64"/>
      <c r="S101" s="3"/>
      <c r="T101" s="3"/>
      <c r="U101" s="3"/>
      <c r="V101" s="3"/>
      <c r="W101" s="3"/>
      <c r="X101" s="3"/>
      <c r="Y101" s="3"/>
      <c r="Z101" s="3"/>
    </row>
    <row r="102" spans="1:26" ht="27" customHeight="1" x14ac:dyDescent="0.25">
      <c r="A102" s="64"/>
      <c r="B102" s="67"/>
      <c r="C102" s="64"/>
      <c r="D102" s="37" t="s">
        <v>35</v>
      </c>
      <c r="E102" s="116"/>
      <c r="F102" s="116"/>
      <c r="G102" s="116"/>
      <c r="H102" s="116"/>
      <c r="I102" s="116"/>
      <c r="J102" s="116"/>
      <c r="K102" s="116"/>
      <c r="L102" s="24"/>
      <c r="M102" s="30"/>
      <c r="N102" s="30"/>
      <c r="O102" s="31"/>
      <c r="P102" s="24"/>
      <c r="Q102" s="64"/>
      <c r="R102" s="64"/>
      <c r="S102" s="3"/>
      <c r="T102" s="3"/>
      <c r="U102" s="3"/>
      <c r="V102" s="3"/>
      <c r="W102" s="3"/>
      <c r="X102" s="3"/>
      <c r="Y102" s="3"/>
      <c r="Z102" s="3"/>
    </row>
    <row r="103" spans="1:26" ht="27" customHeight="1" x14ac:dyDescent="0.25">
      <c r="A103" s="68" t="s">
        <v>93</v>
      </c>
      <c r="B103" s="66" t="s">
        <v>94</v>
      </c>
      <c r="C103" s="68" t="s">
        <v>51</v>
      </c>
      <c r="D103" s="29" t="s">
        <v>34</v>
      </c>
      <c r="E103" s="29" t="s">
        <v>34</v>
      </c>
      <c r="F103" s="23"/>
      <c r="G103" s="24"/>
      <c r="H103" s="28"/>
      <c r="I103" s="24"/>
      <c r="J103" s="24"/>
      <c r="K103" s="24"/>
      <c r="L103" s="28"/>
      <c r="M103" s="30"/>
      <c r="N103" s="24"/>
      <c r="O103" s="31"/>
      <c r="P103" s="28"/>
      <c r="Q103" s="63"/>
      <c r="R103" s="64"/>
      <c r="S103" s="3"/>
      <c r="T103" s="3"/>
      <c r="U103" s="3"/>
      <c r="V103" s="3"/>
      <c r="W103" s="3"/>
      <c r="X103" s="3"/>
      <c r="Y103" s="3"/>
      <c r="Z103" s="3"/>
    </row>
    <row r="104" spans="1:26" ht="27" customHeight="1" x14ac:dyDescent="0.25">
      <c r="A104" s="64"/>
      <c r="B104" s="67"/>
      <c r="C104" s="64"/>
      <c r="D104" s="37" t="s">
        <v>35</v>
      </c>
      <c r="E104" s="116"/>
      <c r="F104" s="24"/>
      <c r="G104" s="24"/>
      <c r="H104" s="24"/>
      <c r="I104" s="24"/>
      <c r="J104" s="24"/>
      <c r="K104" s="24"/>
      <c r="L104" s="24"/>
      <c r="M104" s="30"/>
      <c r="N104" s="30"/>
      <c r="O104" s="31"/>
      <c r="P104" s="24"/>
      <c r="Q104" s="64"/>
      <c r="R104" s="64"/>
      <c r="S104" s="3"/>
      <c r="T104" s="3"/>
      <c r="U104" s="3"/>
      <c r="V104" s="3"/>
      <c r="W104" s="3"/>
      <c r="X104" s="3"/>
      <c r="Y104" s="3"/>
      <c r="Z104" s="3"/>
    </row>
    <row r="105" spans="1:26" ht="36.75" customHeight="1" x14ac:dyDescent="0.25">
      <c r="A105" s="68" t="s">
        <v>95</v>
      </c>
      <c r="B105" s="66" t="s">
        <v>94</v>
      </c>
      <c r="C105" s="65" t="s">
        <v>96</v>
      </c>
      <c r="D105" s="29" t="s">
        <v>34</v>
      </c>
      <c r="E105" s="24"/>
      <c r="F105" s="24"/>
      <c r="G105" s="24"/>
      <c r="H105" s="24"/>
      <c r="I105" s="24"/>
      <c r="J105" s="24"/>
      <c r="K105" s="24"/>
      <c r="L105" s="24"/>
      <c r="M105" s="29" t="s">
        <v>34</v>
      </c>
      <c r="N105" s="23"/>
      <c r="O105" s="23"/>
      <c r="P105" s="32"/>
      <c r="Q105" s="63"/>
      <c r="R105" s="64"/>
      <c r="S105" s="3"/>
      <c r="T105" s="3"/>
      <c r="U105" s="3"/>
      <c r="V105" s="3"/>
      <c r="W105" s="3"/>
      <c r="X105" s="3"/>
      <c r="Y105" s="3"/>
      <c r="Z105" s="3"/>
    </row>
    <row r="106" spans="1:26" ht="27" customHeight="1" x14ac:dyDescent="0.25">
      <c r="A106" s="64"/>
      <c r="B106" s="67"/>
      <c r="C106" s="64"/>
      <c r="D106" s="37" t="s">
        <v>35</v>
      </c>
      <c r="E106" s="24"/>
      <c r="F106" s="24"/>
      <c r="G106" s="24"/>
      <c r="H106" s="24"/>
      <c r="I106" s="24"/>
      <c r="J106" s="24"/>
      <c r="K106" s="24"/>
      <c r="L106" s="24"/>
      <c r="M106" s="24"/>
      <c r="N106" s="31"/>
      <c r="O106" s="31"/>
      <c r="P106" s="31"/>
      <c r="Q106" s="64"/>
      <c r="R106" s="64"/>
      <c r="S106" s="3"/>
      <c r="T106" s="3"/>
      <c r="U106" s="3"/>
      <c r="V106" s="3"/>
      <c r="W106" s="3"/>
      <c r="X106" s="3"/>
      <c r="Y106" s="3"/>
      <c r="Z106" s="3"/>
    </row>
    <row r="107" spans="1:26" ht="27" customHeight="1" x14ac:dyDescent="0.25">
      <c r="A107" s="68" t="s">
        <v>97</v>
      </c>
      <c r="B107" s="66" t="s">
        <v>94</v>
      </c>
      <c r="C107" s="65" t="s">
        <v>98</v>
      </c>
      <c r="D107" s="29" t="s">
        <v>34</v>
      </c>
      <c r="E107" s="24"/>
      <c r="F107" s="24"/>
      <c r="G107" s="24"/>
      <c r="H107" s="24"/>
      <c r="I107" s="24"/>
      <c r="J107" s="24"/>
      <c r="K107" s="24"/>
      <c r="L107" s="24"/>
      <c r="M107" s="32"/>
      <c r="N107" s="32"/>
      <c r="O107" s="32"/>
      <c r="P107" s="29" t="s">
        <v>34</v>
      </c>
      <c r="Q107" s="63"/>
      <c r="R107" s="64"/>
      <c r="S107" s="3"/>
      <c r="T107" s="3"/>
      <c r="U107" s="3"/>
      <c r="V107" s="3"/>
      <c r="W107" s="3"/>
      <c r="X107" s="3"/>
      <c r="Y107" s="3"/>
      <c r="Z107" s="3"/>
    </row>
    <row r="108" spans="1:26" ht="38.25" customHeight="1" x14ac:dyDescent="0.25">
      <c r="A108" s="64"/>
      <c r="B108" s="67"/>
      <c r="C108" s="64"/>
      <c r="D108" s="37" t="s">
        <v>35</v>
      </c>
      <c r="E108" s="24"/>
      <c r="F108" s="24"/>
      <c r="G108" s="24"/>
      <c r="H108" s="24"/>
      <c r="I108" s="24"/>
      <c r="J108" s="24"/>
      <c r="K108" s="24"/>
      <c r="L108" s="24"/>
      <c r="M108" s="31"/>
      <c r="N108" s="31"/>
      <c r="O108" s="31"/>
      <c r="P108" s="31"/>
      <c r="Q108" s="64"/>
      <c r="R108" s="64"/>
      <c r="S108" s="3"/>
      <c r="T108" s="3"/>
      <c r="U108" s="3"/>
      <c r="V108" s="3"/>
      <c r="W108" s="3"/>
      <c r="X108" s="3"/>
      <c r="Y108" s="3"/>
      <c r="Z108" s="3"/>
    </row>
    <row r="109" spans="1:26" ht="30.75" customHeight="1" x14ac:dyDescent="0.25">
      <c r="A109" s="65" t="s">
        <v>31</v>
      </c>
      <c r="B109" s="66" t="s">
        <v>32</v>
      </c>
      <c r="C109" s="68" t="s">
        <v>33</v>
      </c>
      <c r="D109" s="29" t="s">
        <v>34</v>
      </c>
      <c r="E109" s="24"/>
      <c r="F109" s="24"/>
      <c r="G109" s="24"/>
      <c r="H109" s="24"/>
      <c r="I109" s="24" t="s">
        <v>131</v>
      </c>
      <c r="J109" s="24"/>
      <c r="K109" s="24"/>
      <c r="L109" s="24"/>
      <c r="M109" s="32"/>
      <c r="N109" s="32"/>
      <c r="O109" s="32"/>
      <c r="P109" s="33" t="s">
        <v>34</v>
      </c>
      <c r="Q109" s="63"/>
      <c r="R109" s="64"/>
      <c r="S109" s="3"/>
      <c r="T109" s="3"/>
      <c r="U109" s="3"/>
      <c r="V109" s="3"/>
      <c r="W109" s="3"/>
      <c r="X109" s="3"/>
      <c r="Y109" s="3"/>
      <c r="Z109" s="3"/>
    </row>
    <row r="110" spans="1:26" ht="38.25" customHeight="1" x14ac:dyDescent="0.25">
      <c r="A110" s="64"/>
      <c r="B110" s="67"/>
      <c r="C110" s="64"/>
      <c r="D110" s="37" t="s">
        <v>35</v>
      </c>
      <c r="E110" s="24"/>
      <c r="F110" s="24"/>
      <c r="G110" s="24"/>
      <c r="H110" s="24"/>
      <c r="I110" s="24"/>
      <c r="J110" s="24"/>
      <c r="K110" s="24"/>
      <c r="L110" s="24"/>
      <c r="M110" s="36"/>
      <c r="N110" s="32"/>
      <c r="O110" s="32"/>
      <c r="P110" s="24"/>
      <c r="Q110" s="64"/>
      <c r="R110" s="64"/>
      <c r="S110" s="3"/>
      <c r="T110" s="3"/>
      <c r="U110" s="3"/>
      <c r="V110" s="3"/>
      <c r="W110" s="3"/>
      <c r="X110" s="3"/>
      <c r="Y110" s="3"/>
      <c r="Z110" s="3"/>
    </row>
    <row r="111" spans="1:26" ht="24.75" customHeight="1" x14ac:dyDescent="0.35">
      <c r="A111" s="96"/>
      <c r="B111" s="64"/>
      <c r="C111" s="64"/>
      <c r="D111" s="58"/>
      <c r="E111" s="45" t="s">
        <v>99</v>
      </c>
      <c r="F111" s="45" t="s">
        <v>100</v>
      </c>
      <c r="G111" s="45" t="s">
        <v>101</v>
      </c>
      <c r="H111" s="45" t="s">
        <v>102</v>
      </c>
      <c r="I111" s="45" t="s">
        <v>103</v>
      </c>
      <c r="J111" s="45" t="s">
        <v>104</v>
      </c>
      <c r="K111" s="45" t="s">
        <v>105</v>
      </c>
      <c r="L111" s="45" t="s">
        <v>106</v>
      </c>
      <c r="M111" s="45" t="s">
        <v>107</v>
      </c>
      <c r="N111" s="45" t="s">
        <v>108</v>
      </c>
      <c r="O111" s="45" t="s">
        <v>109</v>
      </c>
      <c r="P111" s="45" t="s">
        <v>110</v>
      </c>
      <c r="Q111" s="58"/>
      <c r="R111" s="58"/>
      <c r="S111" s="6"/>
      <c r="T111" s="6"/>
      <c r="U111" s="6"/>
      <c r="V111" s="6"/>
      <c r="W111" s="6"/>
      <c r="X111" s="6"/>
      <c r="Y111" s="6"/>
      <c r="Z111" s="6"/>
    </row>
    <row r="112" spans="1:26" ht="34.5" customHeight="1" x14ac:dyDescent="0.35">
      <c r="A112" s="109" t="s">
        <v>111</v>
      </c>
      <c r="B112" s="64"/>
      <c r="C112" s="64"/>
      <c r="D112" s="59" t="s">
        <v>34</v>
      </c>
      <c r="E112" s="60">
        <f>COUNTIF(E19:E110,"P")</f>
        <v>8</v>
      </c>
      <c r="F112" s="60">
        <f t="shared" ref="F112:P112" si="0">COUNTIF(F19:F110,"P")</f>
        <v>9</v>
      </c>
      <c r="G112" s="60">
        <f t="shared" si="0"/>
        <v>8</v>
      </c>
      <c r="H112" s="60">
        <f t="shared" si="0"/>
        <v>18</v>
      </c>
      <c r="I112" s="60">
        <f t="shared" si="0"/>
        <v>10</v>
      </c>
      <c r="J112" s="60">
        <f t="shared" si="0"/>
        <v>13</v>
      </c>
      <c r="K112" s="60">
        <f t="shared" si="0"/>
        <v>7</v>
      </c>
      <c r="L112" s="60">
        <f t="shared" si="0"/>
        <v>12</v>
      </c>
      <c r="M112" s="60">
        <f t="shared" si="0"/>
        <v>8</v>
      </c>
      <c r="N112" s="60">
        <f t="shared" si="0"/>
        <v>7</v>
      </c>
      <c r="O112" s="60">
        <f t="shared" si="0"/>
        <v>8</v>
      </c>
      <c r="P112" s="60">
        <f t="shared" si="0"/>
        <v>13</v>
      </c>
      <c r="Q112" s="61"/>
      <c r="R112" s="61"/>
      <c r="S112" s="6"/>
      <c r="T112" s="6"/>
      <c r="U112" s="6"/>
      <c r="V112" s="6"/>
      <c r="W112" s="6"/>
      <c r="X112" s="6"/>
      <c r="Y112" s="6"/>
      <c r="Z112" s="6"/>
    </row>
    <row r="113" spans="1:26" ht="36" customHeight="1" x14ac:dyDescent="0.35">
      <c r="A113" s="109" t="s">
        <v>112</v>
      </c>
      <c r="B113" s="64"/>
      <c r="C113" s="64"/>
      <c r="D113" s="62" t="s">
        <v>35</v>
      </c>
      <c r="E113" s="60">
        <f>COUNTIF(E19:E110,"E")</f>
        <v>0</v>
      </c>
      <c r="F113" s="60">
        <f t="shared" ref="F113:P113" si="1">COUNTIF(F19:F110,"E")</f>
        <v>0</v>
      </c>
      <c r="G113" s="60">
        <f t="shared" si="1"/>
        <v>0</v>
      </c>
      <c r="H113" s="60">
        <f t="shared" si="1"/>
        <v>0</v>
      </c>
      <c r="I113" s="60">
        <f t="shared" si="1"/>
        <v>0</v>
      </c>
      <c r="J113" s="60">
        <f t="shared" si="1"/>
        <v>0</v>
      </c>
      <c r="K113" s="60">
        <f t="shared" si="1"/>
        <v>0</v>
      </c>
      <c r="L113" s="60">
        <f t="shared" si="1"/>
        <v>0</v>
      </c>
      <c r="M113" s="60">
        <f t="shared" si="1"/>
        <v>0</v>
      </c>
      <c r="N113" s="60">
        <f t="shared" si="1"/>
        <v>0</v>
      </c>
      <c r="O113" s="60">
        <f t="shared" si="1"/>
        <v>0</v>
      </c>
      <c r="P113" s="60">
        <f t="shared" si="1"/>
        <v>0</v>
      </c>
      <c r="Q113" s="61"/>
      <c r="R113" s="61"/>
      <c r="S113" s="6"/>
      <c r="T113" s="6"/>
      <c r="U113" s="26"/>
      <c r="V113" s="6"/>
      <c r="W113" s="6"/>
      <c r="X113" s="6"/>
      <c r="Y113" s="6"/>
      <c r="Z113" s="6"/>
    </row>
    <row r="114" spans="1:26" ht="27.75" customHeight="1" thickBot="1" x14ac:dyDescent="0.3">
      <c r="A114" s="110" t="s">
        <v>113</v>
      </c>
      <c r="B114" s="111"/>
      <c r="C114" s="111"/>
      <c r="D114" s="38" t="s">
        <v>114</v>
      </c>
      <c r="E114" s="39"/>
      <c r="F114" s="39"/>
      <c r="G114" s="39"/>
      <c r="H114" s="39"/>
      <c r="I114" s="39"/>
      <c r="J114" s="39"/>
      <c r="K114" s="39"/>
      <c r="L114" s="39"/>
      <c r="M114" s="76"/>
      <c r="N114" s="77"/>
      <c r="O114" s="77"/>
      <c r="P114" s="78"/>
      <c r="Q114" s="8"/>
      <c r="R114" s="9"/>
      <c r="S114" s="3"/>
      <c r="T114" s="3"/>
      <c r="U114" s="27"/>
      <c r="V114" s="3"/>
      <c r="W114" s="3"/>
      <c r="X114" s="3"/>
      <c r="Y114" s="3"/>
      <c r="Z114" s="3"/>
    </row>
    <row r="115" spans="1:26" ht="24" customHeight="1" x14ac:dyDescent="0.35">
      <c r="A115" s="112"/>
      <c r="B115" s="89"/>
      <c r="C115" s="111"/>
      <c r="D115" s="10" t="s">
        <v>34</v>
      </c>
      <c r="E115" s="79">
        <f t="shared" ref="E115:E116" si="2">SUM(E112:P112)</f>
        <v>121</v>
      </c>
      <c r="F115" s="80"/>
      <c r="G115" s="80"/>
      <c r="H115" s="80"/>
      <c r="I115" s="80"/>
      <c r="J115" s="80"/>
      <c r="K115" s="80"/>
      <c r="L115" s="80"/>
      <c r="M115" s="80"/>
      <c r="N115" s="80"/>
      <c r="O115" s="80"/>
      <c r="P115" s="81"/>
      <c r="Q115" s="11"/>
      <c r="R115" s="9"/>
      <c r="S115" s="6"/>
      <c r="T115" s="6"/>
      <c r="U115" s="6"/>
      <c r="V115" s="6"/>
      <c r="W115" s="6"/>
      <c r="X115" s="6"/>
      <c r="Y115" s="6"/>
      <c r="Z115" s="6"/>
    </row>
    <row r="116" spans="1:26" ht="19.5" customHeight="1" x14ac:dyDescent="0.35">
      <c r="A116" s="112"/>
      <c r="B116" s="89"/>
      <c r="C116" s="111"/>
      <c r="D116" s="12" t="s">
        <v>35</v>
      </c>
      <c r="E116" s="82">
        <f t="shared" si="2"/>
        <v>0</v>
      </c>
      <c r="F116" s="83"/>
      <c r="G116" s="83"/>
      <c r="H116" s="83"/>
      <c r="I116" s="83"/>
      <c r="J116" s="83"/>
      <c r="K116" s="83"/>
      <c r="L116" s="83"/>
      <c r="M116" s="83"/>
      <c r="N116" s="83"/>
      <c r="O116" s="83"/>
      <c r="P116" s="84"/>
      <c r="Q116" s="8"/>
      <c r="R116" s="9"/>
      <c r="S116" s="6"/>
      <c r="T116" s="6"/>
      <c r="U116" s="6"/>
      <c r="V116" s="6"/>
      <c r="W116" s="6"/>
      <c r="X116" s="6"/>
      <c r="Y116" s="6"/>
      <c r="Z116" s="6"/>
    </row>
    <row r="117" spans="1:26" ht="23.25" customHeight="1" x14ac:dyDescent="0.35">
      <c r="A117" s="113"/>
      <c r="B117" s="114"/>
      <c r="C117" s="77"/>
      <c r="D117" s="13" t="s">
        <v>115</v>
      </c>
      <c r="E117" s="14"/>
      <c r="F117" s="14"/>
      <c r="G117" s="14"/>
      <c r="H117" s="14"/>
      <c r="I117" s="14"/>
      <c r="J117" s="14"/>
      <c r="K117" s="14"/>
      <c r="L117" s="14"/>
      <c r="M117" s="15"/>
      <c r="N117" s="85">
        <f>E116/E115</f>
        <v>0</v>
      </c>
      <c r="O117" s="86"/>
      <c r="P117" s="87"/>
      <c r="Q117" s="16"/>
      <c r="R117" s="17"/>
      <c r="S117" s="6"/>
      <c r="T117" s="6"/>
      <c r="U117" s="6"/>
      <c r="V117" s="6"/>
      <c r="W117" s="6"/>
      <c r="X117" s="6"/>
      <c r="Y117" s="6"/>
      <c r="Z117" s="6"/>
    </row>
    <row r="118" spans="1:26" ht="15.75" customHeight="1" x14ac:dyDescent="0.25">
      <c r="A118" s="88"/>
      <c r="B118" s="89"/>
      <c r="C118" s="89"/>
      <c r="D118" s="89"/>
      <c r="E118" s="89"/>
      <c r="F118" s="89"/>
      <c r="G118" s="89"/>
      <c r="H118" s="89"/>
      <c r="I118" s="89"/>
      <c r="J118" s="89"/>
      <c r="K118" s="89"/>
      <c r="L118" s="89"/>
      <c r="M118" s="89"/>
      <c r="N118" s="89"/>
      <c r="O118" s="89"/>
      <c r="P118" s="89"/>
      <c r="Q118" s="89"/>
      <c r="R118" s="90"/>
      <c r="S118" s="3"/>
      <c r="T118" s="3"/>
      <c r="U118" s="3"/>
      <c r="V118" s="3"/>
      <c r="W118" s="3"/>
      <c r="X118" s="3"/>
      <c r="Y118" s="3"/>
      <c r="Z118" s="3"/>
    </row>
    <row r="119" spans="1:26" ht="177" customHeight="1" x14ac:dyDescent="0.25">
      <c r="A119" s="72" t="s">
        <v>146</v>
      </c>
      <c r="B119" s="115"/>
      <c r="C119" s="72" t="s">
        <v>117</v>
      </c>
      <c r="D119" s="73"/>
      <c r="E119" s="73"/>
      <c r="F119" s="73"/>
      <c r="G119" s="73"/>
      <c r="H119" s="73"/>
      <c r="I119" s="73"/>
      <c r="J119" s="73"/>
      <c r="K119" s="73"/>
      <c r="L119" s="73"/>
      <c r="M119" s="73"/>
      <c r="N119" s="74"/>
      <c r="O119" s="72" t="s">
        <v>123</v>
      </c>
      <c r="P119" s="73"/>
      <c r="Q119" s="73"/>
      <c r="R119" s="74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5">
      <c r="A120" s="3"/>
      <c r="B120" s="34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18"/>
      <c r="P120" s="18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52.5" customHeight="1" x14ac:dyDescent="0.25">
      <c r="A121" s="3"/>
      <c r="B121" s="34"/>
      <c r="C121" s="3"/>
      <c r="D121" s="19"/>
      <c r="E121" s="19"/>
      <c r="F121" s="19"/>
      <c r="G121" s="19"/>
      <c r="H121" s="19"/>
      <c r="I121" s="19"/>
      <c r="J121" s="19"/>
      <c r="K121" s="19"/>
      <c r="L121" s="19"/>
      <c r="M121" s="3"/>
      <c r="N121" s="3"/>
      <c r="O121" s="18"/>
      <c r="P121" s="18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5">
      <c r="A122" s="3"/>
      <c r="B122" s="34"/>
      <c r="C122" s="3"/>
      <c r="D122" s="20"/>
      <c r="E122" s="20"/>
      <c r="F122" s="20"/>
      <c r="G122" s="20"/>
      <c r="H122" s="20"/>
      <c r="I122" s="20"/>
      <c r="J122" s="20"/>
      <c r="K122" s="20"/>
      <c r="L122" s="20"/>
      <c r="M122" s="3"/>
      <c r="N122" s="3"/>
      <c r="O122" s="18"/>
      <c r="P122" s="18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5">
      <c r="A123" s="3"/>
      <c r="B123" s="34"/>
      <c r="C123" s="3"/>
      <c r="D123" s="21"/>
      <c r="E123" s="21"/>
      <c r="F123" s="21"/>
      <c r="G123" s="21"/>
      <c r="H123" s="21"/>
      <c r="I123" s="21"/>
      <c r="J123" s="21"/>
      <c r="K123" s="21"/>
      <c r="L123" s="21"/>
      <c r="M123" s="3"/>
      <c r="N123" s="3"/>
      <c r="O123" s="18"/>
      <c r="P123" s="18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5">
      <c r="A124" s="3"/>
      <c r="B124" s="34"/>
      <c r="C124" s="3"/>
      <c r="D124" s="22"/>
      <c r="E124" s="22"/>
      <c r="F124" s="22"/>
      <c r="G124" s="22"/>
      <c r="H124" s="22"/>
      <c r="I124" s="22"/>
      <c r="J124" s="22"/>
      <c r="K124" s="22"/>
      <c r="L124" s="22"/>
      <c r="M124" s="3"/>
      <c r="N124" s="3"/>
      <c r="O124" s="18"/>
      <c r="P124" s="18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5">
      <c r="A125" s="3"/>
      <c r="B125" s="34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18"/>
      <c r="P125" s="18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5">
      <c r="A126" s="3"/>
      <c r="B126" s="34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18"/>
      <c r="P126" s="18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5">
      <c r="A127" s="3"/>
      <c r="B127" s="34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18"/>
      <c r="P127" s="18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5">
      <c r="A128" s="3"/>
      <c r="B128" s="34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18"/>
      <c r="P128" s="18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5">
      <c r="A129" s="3"/>
      <c r="B129" s="34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18"/>
      <c r="P129" s="18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5">
      <c r="A130" s="3"/>
      <c r="B130" s="34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18"/>
      <c r="P130" s="18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5">
      <c r="A131" s="3"/>
      <c r="B131" s="34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18"/>
      <c r="P131" s="18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5">
      <c r="A132" s="3"/>
      <c r="B132" s="34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18"/>
      <c r="P132" s="18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5">
      <c r="A133" s="3"/>
      <c r="B133" s="34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18"/>
      <c r="P133" s="18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5">
      <c r="A134" s="3"/>
      <c r="B134" s="34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18"/>
      <c r="P134" s="18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5">
      <c r="A135" s="3"/>
      <c r="B135" s="34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18"/>
      <c r="P135" s="18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5">
      <c r="A136" s="3"/>
      <c r="B136" s="34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18"/>
      <c r="P136" s="18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5">
      <c r="A137" s="3"/>
      <c r="B137" s="34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18"/>
      <c r="P137" s="18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5">
      <c r="A138" s="3"/>
      <c r="B138" s="34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18"/>
      <c r="P138" s="18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5">
      <c r="A139" s="3"/>
      <c r="B139" s="34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18"/>
      <c r="P139" s="18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5">
      <c r="A140" s="3"/>
      <c r="B140" s="34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18"/>
      <c r="P140" s="18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5">
      <c r="A141" s="3"/>
      <c r="B141" s="34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18"/>
      <c r="P141" s="18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5">
      <c r="A142" s="3"/>
      <c r="B142" s="34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18"/>
      <c r="P142" s="18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5">
      <c r="A143" s="3"/>
      <c r="B143" s="34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18"/>
      <c r="P143" s="18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5">
      <c r="A144" s="3"/>
      <c r="B144" s="34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18"/>
      <c r="P144" s="18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5">
      <c r="A145" s="3"/>
      <c r="B145" s="34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18"/>
      <c r="P145" s="18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5">
      <c r="A146" s="3"/>
      <c r="B146" s="34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18"/>
      <c r="P146" s="18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5">
      <c r="A147" s="3"/>
      <c r="B147" s="34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18"/>
      <c r="P147" s="18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5">
      <c r="A148" s="3"/>
      <c r="B148" s="34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18"/>
      <c r="P148" s="18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5">
      <c r="A149" s="3"/>
      <c r="B149" s="34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18"/>
      <c r="P149" s="18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5">
      <c r="A150" s="3"/>
      <c r="B150" s="34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18"/>
      <c r="P150" s="18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5">
      <c r="A151" s="3"/>
      <c r="B151" s="34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18"/>
      <c r="P151" s="18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5">
      <c r="A152" s="3"/>
      <c r="B152" s="34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18"/>
      <c r="P152" s="18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5">
      <c r="A153" s="3"/>
      <c r="B153" s="34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18"/>
      <c r="P153" s="18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5">
      <c r="A154" s="3"/>
      <c r="B154" s="34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18"/>
      <c r="P154" s="18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5">
      <c r="A155" s="3"/>
      <c r="B155" s="34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18"/>
      <c r="P155" s="18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5">
      <c r="A156" s="3"/>
      <c r="B156" s="34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18"/>
      <c r="P156" s="18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5">
      <c r="A157" s="3"/>
      <c r="B157" s="34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18"/>
      <c r="P157" s="18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5">
      <c r="A158" s="3"/>
      <c r="B158" s="34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18"/>
      <c r="P158" s="18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5">
      <c r="A159" s="3"/>
      <c r="B159" s="34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18"/>
      <c r="P159" s="18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5">
      <c r="A160" s="3"/>
      <c r="B160" s="34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18"/>
      <c r="P160" s="18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5">
      <c r="A161" s="3"/>
      <c r="B161" s="34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18"/>
      <c r="P161" s="18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5">
      <c r="A162" s="3"/>
      <c r="B162" s="34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18"/>
      <c r="P162" s="18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5">
      <c r="A163" s="3"/>
      <c r="B163" s="34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18"/>
      <c r="P163" s="18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5">
      <c r="A164" s="3"/>
      <c r="B164" s="34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18"/>
      <c r="P164" s="18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5">
      <c r="A165" s="3"/>
      <c r="B165" s="34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18"/>
      <c r="P165" s="18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5">
      <c r="A166" s="3"/>
      <c r="B166" s="34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18"/>
      <c r="P166" s="18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5">
      <c r="A167" s="3"/>
      <c r="B167" s="34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18"/>
      <c r="P167" s="18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5">
      <c r="A168" s="3"/>
      <c r="B168" s="34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18"/>
      <c r="P168" s="18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5">
      <c r="A169" s="3"/>
      <c r="B169" s="34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18"/>
      <c r="P169" s="18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5">
      <c r="A170" s="3"/>
      <c r="B170" s="34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18"/>
      <c r="P170" s="18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5">
      <c r="A171" s="3"/>
      <c r="B171" s="34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18"/>
      <c r="P171" s="18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5">
      <c r="A172" s="3"/>
      <c r="B172" s="34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18"/>
      <c r="P172" s="18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5">
      <c r="A173" s="3"/>
      <c r="B173" s="34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18"/>
      <c r="P173" s="18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5">
      <c r="A174" s="3"/>
      <c r="B174" s="34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18"/>
      <c r="P174" s="18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5">
      <c r="A175" s="3"/>
      <c r="B175" s="34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18"/>
      <c r="P175" s="18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5">
      <c r="A176" s="3"/>
      <c r="B176" s="34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18"/>
      <c r="P176" s="18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5">
      <c r="A177" s="3"/>
      <c r="B177" s="34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18"/>
      <c r="P177" s="18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5">
      <c r="A178" s="3"/>
      <c r="B178" s="34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18"/>
      <c r="P178" s="18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5">
      <c r="A179" s="3"/>
      <c r="B179" s="34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18"/>
      <c r="P179" s="18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5">
      <c r="A180" s="3"/>
      <c r="B180" s="34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18"/>
      <c r="P180" s="18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5">
      <c r="A181" s="3"/>
      <c r="B181" s="34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18"/>
      <c r="P181" s="18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5">
      <c r="A182" s="3"/>
      <c r="B182" s="34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18"/>
      <c r="P182" s="18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5">
      <c r="A183" s="3"/>
      <c r="B183" s="34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18"/>
      <c r="P183" s="18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5">
      <c r="A184" s="3"/>
      <c r="B184" s="34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18"/>
      <c r="P184" s="18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5">
      <c r="A185" s="3"/>
      <c r="B185" s="34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18"/>
      <c r="P185" s="18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5">
      <c r="A186" s="3"/>
      <c r="B186" s="34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18"/>
      <c r="P186" s="18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5">
      <c r="A187" s="3"/>
      <c r="B187" s="34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18"/>
      <c r="P187" s="18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5">
      <c r="A188" s="3"/>
      <c r="B188" s="34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18"/>
      <c r="P188" s="18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5">
      <c r="A189" s="3"/>
      <c r="B189" s="34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18"/>
      <c r="P189" s="18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5">
      <c r="A190" s="3"/>
      <c r="B190" s="34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18"/>
      <c r="P190" s="18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5">
      <c r="A191" s="3"/>
      <c r="B191" s="34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18"/>
      <c r="P191" s="18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5">
      <c r="A192" s="3"/>
      <c r="B192" s="34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18"/>
      <c r="P192" s="18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5">
      <c r="A193" s="3"/>
      <c r="B193" s="34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18"/>
      <c r="P193" s="18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5">
      <c r="A194" s="3"/>
      <c r="B194" s="34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18"/>
      <c r="P194" s="18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5">
      <c r="A195" s="3"/>
      <c r="B195" s="34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18"/>
      <c r="P195" s="18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5">
      <c r="A196" s="3"/>
      <c r="B196" s="34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18"/>
      <c r="P196" s="18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5">
      <c r="A197" s="3"/>
      <c r="B197" s="34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18"/>
      <c r="P197" s="18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5">
      <c r="A198" s="3"/>
      <c r="B198" s="34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18"/>
      <c r="P198" s="18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5">
      <c r="A199" s="3"/>
      <c r="B199" s="34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18"/>
      <c r="P199" s="18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5">
      <c r="A200" s="3"/>
      <c r="B200" s="34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18"/>
      <c r="P200" s="18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5">
      <c r="A201" s="3"/>
      <c r="B201" s="34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18"/>
      <c r="P201" s="18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5">
      <c r="A202" s="3"/>
      <c r="B202" s="34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18"/>
      <c r="P202" s="18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5">
      <c r="A203" s="3"/>
      <c r="B203" s="34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18"/>
      <c r="P203" s="18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5">
      <c r="A204" s="3"/>
      <c r="B204" s="34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18"/>
      <c r="P204" s="18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5">
      <c r="A205" s="3"/>
      <c r="B205" s="34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18"/>
      <c r="P205" s="18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5">
      <c r="A206" s="3"/>
      <c r="B206" s="34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18"/>
      <c r="P206" s="18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5">
      <c r="A207" s="3"/>
      <c r="B207" s="34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18"/>
      <c r="P207" s="18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5">
      <c r="A208" s="3"/>
      <c r="B208" s="34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18"/>
      <c r="P208" s="18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5">
      <c r="A209" s="3"/>
      <c r="B209" s="34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18"/>
      <c r="P209" s="18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5">
      <c r="A210" s="3"/>
      <c r="B210" s="34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18"/>
      <c r="P210" s="18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5">
      <c r="A211" s="3"/>
      <c r="B211" s="34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18"/>
      <c r="P211" s="18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5">
      <c r="A212" s="3"/>
      <c r="B212" s="34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18"/>
      <c r="P212" s="18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5">
      <c r="A213" s="3"/>
      <c r="B213" s="34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18"/>
      <c r="P213" s="18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5">
      <c r="A214" s="3"/>
      <c r="B214" s="34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18"/>
      <c r="P214" s="18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5">
      <c r="A215" s="3"/>
      <c r="B215" s="34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18"/>
      <c r="P215" s="18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5">
      <c r="A216" s="3"/>
      <c r="B216" s="34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18"/>
      <c r="P216" s="18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5">
      <c r="A217" s="3"/>
      <c r="B217" s="34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18"/>
      <c r="P217" s="18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5">
      <c r="A218" s="3"/>
      <c r="B218" s="34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18"/>
      <c r="P218" s="18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5">
      <c r="A219" s="3"/>
      <c r="B219" s="34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18"/>
      <c r="P219" s="18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5">
      <c r="A220" s="3"/>
      <c r="B220" s="34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18"/>
      <c r="P220" s="18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5">
      <c r="A221" s="3"/>
      <c r="B221" s="34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18"/>
      <c r="P221" s="18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5">
      <c r="A222" s="3"/>
      <c r="B222" s="34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18"/>
      <c r="P222" s="18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5">
      <c r="A223" s="3"/>
      <c r="B223" s="34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18"/>
      <c r="P223" s="18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5">
      <c r="A224" s="3"/>
      <c r="B224" s="34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18"/>
      <c r="P224" s="18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5">
      <c r="A225" s="3"/>
      <c r="B225" s="34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18"/>
      <c r="P225" s="18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5">
      <c r="A226" s="3"/>
      <c r="B226" s="34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18"/>
      <c r="P226" s="18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5">
      <c r="A227" s="3"/>
      <c r="B227" s="34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18"/>
      <c r="P227" s="18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5">
      <c r="A228" s="3"/>
      <c r="B228" s="34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18"/>
      <c r="P228" s="18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5">
      <c r="A229" s="3"/>
      <c r="B229" s="34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18"/>
      <c r="P229" s="18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5">
      <c r="A230" s="3"/>
      <c r="B230" s="34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18"/>
      <c r="P230" s="18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5">
      <c r="A231" s="3"/>
      <c r="B231" s="34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18"/>
      <c r="P231" s="18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5">
      <c r="A232" s="3"/>
      <c r="B232" s="34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18"/>
      <c r="P232" s="18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5">
      <c r="A233" s="3"/>
      <c r="B233" s="34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18"/>
      <c r="P233" s="18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5">
      <c r="A234" s="3"/>
      <c r="B234" s="34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18"/>
      <c r="P234" s="18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5">
      <c r="A235" s="3"/>
      <c r="B235" s="34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18"/>
      <c r="P235" s="18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5">
      <c r="A236" s="3"/>
      <c r="B236" s="34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18"/>
      <c r="P236" s="18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5">
      <c r="A237" s="3"/>
      <c r="B237" s="34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18"/>
      <c r="P237" s="18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5">
      <c r="A238" s="3"/>
      <c r="B238" s="34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18"/>
      <c r="P238" s="18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5">
      <c r="A239" s="3"/>
      <c r="B239" s="34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18"/>
      <c r="P239" s="18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5">
      <c r="A240" s="3"/>
      <c r="B240" s="34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18"/>
      <c r="P240" s="18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5">
      <c r="A241" s="3"/>
      <c r="B241" s="34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18"/>
      <c r="P241" s="18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5">
      <c r="A242" s="3"/>
      <c r="B242" s="34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18"/>
      <c r="P242" s="18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5">
      <c r="A243" s="3"/>
      <c r="B243" s="34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18"/>
      <c r="P243" s="18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5">
      <c r="A244" s="3"/>
      <c r="B244" s="34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18"/>
      <c r="P244" s="18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5">
      <c r="A245" s="3"/>
      <c r="B245" s="34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18"/>
      <c r="P245" s="18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5">
      <c r="A246" s="3"/>
      <c r="B246" s="34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18"/>
      <c r="P246" s="18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5">
      <c r="A247" s="3"/>
      <c r="B247" s="34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18"/>
      <c r="P247" s="18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5">
      <c r="A248" s="3"/>
      <c r="B248" s="34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18"/>
      <c r="P248" s="18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5">
      <c r="A249" s="3"/>
      <c r="B249" s="34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18"/>
      <c r="P249" s="18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5">
      <c r="A250" s="3"/>
      <c r="B250" s="34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18"/>
      <c r="P250" s="18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5">
      <c r="A251" s="3"/>
      <c r="B251" s="34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18"/>
      <c r="P251" s="18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5">
      <c r="A252" s="3"/>
      <c r="B252" s="34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18"/>
      <c r="P252" s="18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5">
      <c r="A253" s="3"/>
      <c r="B253" s="34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18"/>
      <c r="P253" s="18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5">
      <c r="A254" s="3"/>
      <c r="B254" s="34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18"/>
      <c r="P254" s="18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5">
      <c r="A255" s="3"/>
      <c r="B255" s="34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18"/>
      <c r="P255" s="18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5">
      <c r="A256" s="3"/>
      <c r="B256" s="34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18"/>
      <c r="P256" s="18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5">
      <c r="A257" s="3"/>
      <c r="B257" s="34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18"/>
      <c r="P257" s="18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5">
      <c r="A258" s="3"/>
      <c r="B258" s="34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18"/>
      <c r="P258" s="18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5">
      <c r="A259" s="3"/>
      <c r="B259" s="34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18"/>
      <c r="P259" s="18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5">
      <c r="A260" s="3"/>
      <c r="B260" s="34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18"/>
      <c r="P260" s="18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5">
      <c r="A261" s="3"/>
      <c r="B261" s="34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18"/>
      <c r="P261" s="18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5">
      <c r="A262" s="3"/>
      <c r="B262" s="34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18"/>
      <c r="P262" s="18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5">
      <c r="A263" s="3"/>
      <c r="B263" s="34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18"/>
      <c r="P263" s="18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5">
      <c r="A264" s="3"/>
      <c r="B264" s="34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18"/>
      <c r="P264" s="18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5">
      <c r="A265" s="3"/>
      <c r="B265" s="34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18"/>
      <c r="P265" s="18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5">
      <c r="A266" s="3"/>
      <c r="B266" s="34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18"/>
      <c r="P266" s="18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5">
      <c r="A267" s="3"/>
      <c r="B267" s="34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18"/>
      <c r="P267" s="18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5">
      <c r="A268" s="3"/>
      <c r="B268" s="34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18"/>
      <c r="P268" s="18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5">
      <c r="A269" s="3"/>
      <c r="B269" s="34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18"/>
      <c r="P269" s="18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5">
      <c r="A270" s="3"/>
      <c r="B270" s="34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18"/>
      <c r="P270" s="18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5">
      <c r="A271" s="3"/>
      <c r="B271" s="34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18"/>
      <c r="P271" s="18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5">
      <c r="A272" s="3"/>
      <c r="B272" s="34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18"/>
      <c r="P272" s="18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5">
      <c r="A273" s="3"/>
      <c r="B273" s="34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18"/>
      <c r="P273" s="18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5">
      <c r="A274" s="3"/>
      <c r="B274" s="34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18"/>
      <c r="P274" s="18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5">
      <c r="A275" s="3"/>
      <c r="B275" s="34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18"/>
      <c r="P275" s="18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5">
      <c r="A276" s="3"/>
      <c r="B276" s="34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18"/>
      <c r="P276" s="18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5">
      <c r="A277" s="3"/>
      <c r="B277" s="34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18"/>
      <c r="P277" s="18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5">
      <c r="A278" s="3"/>
      <c r="B278" s="34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18"/>
      <c r="P278" s="18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5">
      <c r="A279" s="3"/>
      <c r="B279" s="34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18"/>
      <c r="P279" s="18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5">
      <c r="A280" s="3"/>
      <c r="B280" s="34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18"/>
      <c r="P280" s="18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5">
      <c r="A281" s="3"/>
      <c r="B281" s="34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18"/>
      <c r="P281" s="18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5">
      <c r="A282" s="3"/>
      <c r="B282" s="34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18"/>
      <c r="P282" s="18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5">
      <c r="A283" s="3"/>
      <c r="B283" s="34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18"/>
      <c r="P283" s="18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5">
      <c r="A284" s="3"/>
      <c r="B284" s="34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18"/>
      <c r="P284" s="18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5">
      <c r="A285" s="3"/>
      <c r="B285" s="34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18"/>
      <c r="P285" s="18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5">
      <c r="A286" s="3"/>
      <c r="B286" s="34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18"/>
      <c r="P286" s="18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5">
      <c r="A287" s="3"/>
      <c r="B287" s="34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18"/>
      <c r="P287" s="18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5">
      <c r="A288" s="3"/>
      <c r="B288" s="34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18"/>
      <c r="P288" s="18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5">
      <c r="A289" s="3"/>
      <c r="B289" s="34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18"/>
      <c r="P289" s="18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5">
      <c r="A290" s="3"/>
      <c r="B290" s="34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18"/>
      <c r="P290" s="18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5">
      <c r="A291" s="3"/>
      <c r="B291" s="34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18"/>
      <c r="P291" s="18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5">
      <c r="A292" s="3"/>
      <c r="B292" s="34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18"/>
      <c r="P292" s="18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5">
      <c r="A293" s="3"/>
      <c r="B293" s="34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18"/>
      <c r="P293" s="18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5">
      <c r="A294" s="3"/>
      <c r="B294" s="34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18"/>
      <c r="P294" s="18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5">
      <c r="A295" s="3"/>
      <c r="B295" s="34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18"/>
      <c r="P295" s="18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5">
      <c r="A296" s="3"/>
      <c r="B296" s="34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18"/>
      <c r="P296" s="18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5">
      <c r="A297" s="3"/>
      <c r="B297" s="34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18"/>
      <c r="P297" s="18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5">
      <c r="A298" s="3"/>
      <c r="B298" s="34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18"/>
      <c r="P298" s="18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5">
      <c r="A299" s="3"/>
      <c r="B299" s="34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18"/>
      <c r="P299" s="18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5">
      <c r="A300" s="3"/>
      <c r="B300" s="34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18"/>
      <c r="P300" s="18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5">
      <c r="A301" s="3"/>
      <c r="B301" s="34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18"/>
      <c r="P301" s="18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5">
      <c r="A302" s="3"/>
      <c r="B302" s="34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18"/>
      <c r="P302" s="18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5">
      <c r="A303" s="3"/>
      <c r="B303" s="34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18"/>
      <c r="P303" s="18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5">
      <c r="A304" s="3"/>
      <c r="B304" s="34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18"/>
      <c r="P304" s="18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5">
      <c r="A305" s="3"/>
      <c r="B305" s="34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18"/>
      <c r="P305" s="18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5">
      <c r="A306" s="3"/>
      <c r="B306" s="34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18"/>
      <c r="P306" s="18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5">
      <c r="A307" s="3"/>
      <c r="B307" s="34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18"/>
      <c r="P307" s="18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5">
      <c r="A308" s="3"/>
      <c r="B308" s="34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18"/>
      <c r="P308" s="18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5">
      <c r="A309" s="3"/>
      <c r="B309" s="34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18"/>
      <c r="P309" s="18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5">
      <c r="A310" s="3"/>
      <c r="B310" s="34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18"/>
      <c r="P310" s="18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5">
      <c r="A311" s="3"/>
      <c r="B311" s="34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18"/>
      <c r="P311" s="18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5">
      <c r="A312" s="3"/>
      <c r="B312" s="34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18"/>
      <c r="P312" s="18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5">
      <c r="A313" s="3"/>
      <c r="B313" s="34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18"/>
      <c r="P313" s="18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5">
      <c r="A314" s="3"/>
      <c r="B314" s="34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18"/>
      <c r="P314" s="18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5">
      <c r="A315" s="3"/>
      <c r="B315" s="34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18"/>
      <c r="P315" s="18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5">
      <c r="A316" s="3"/>
      <c r="B316" s="34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18"/>
      <c r="P316" s="18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5">
      <c r="A317" s="3"/>
      <c r="B317" s="34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18"/>
      <c r="P317" s="18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5">
      <c r="A318" s="3"/>
      <c r="B318" s="34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18"/>
      <c r="P318" s="18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5">
      <c r="A319" s="3"/>
      <c r="B319" s="34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18"/>
      <c r="P319" s="18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5">
      <c r="A320" s="3"/>
      <c r="B320" s="34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18"/>
      <c r="P320" s="18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5">
      <c r="A321" s="3"/>
      <c r="B321" s="34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18"/>
      <c r="P321" s="18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5">
      <c r="A322" s="3"/>
      <c r="B322" s="34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18"/>
      <c r="P322" s="18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5">
      <c r="A323" s="3"/>
      <c r="B323" s="34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18"/>
      <c r="P323" s="18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5">
      <c r="A324" s="3"/>
      <c r="B324" s="34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18"/>
      <c r="P324" s="18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5">
      <c r="A325" s="3"/>
      <c r="B325" s="34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18"/>
      <c r="P325" s="18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5">
      <c r="A326" s="3"/>
      <c r="B326" s="34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18"/>
      <c r="P326" s="18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5">
      <c r="A327" s="3"/>
      <c r="B327" s="34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18"/>
      <c r="P327" s="18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5">
      <c r="A328" s="3"/>
      <c r="B328" s="34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18"/>
      <c r="P328" s="18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5">
      <c r="A329" s="3"/>
      <c r="B329" s="34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18"/>
      <c r="P329" s="18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5">
      <c r="A330" s="3"/>
      <c r="B330" s="34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18"/>
      <c r="P330" s="18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5">
      <c r="A331" s="3"/>
      <c r="B331" s="34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18"/>
      <c r="P331" s="18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5">
      <c r="A332" s="3"/>
      <c r="B332" s="34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18"/>
      <c r="P332" s="18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5">
      <c r="A333" s="3"/>
      <c r="B333" s="34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18"/>
      <c r="P333" s="18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5">
      <c r="A334" s="3"/>
      <c r="B334" s="34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18"/>
      <c r="P334" s="18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5">
      <c r="A335" s="3"/>
      <c r="B335" s="34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18"/>
      <c r="P335" s="18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5">
      <c r="A336" s="3"/>
      <c r="B336" s="34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18"/>
      <c r="P336" s="18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5">
      <c r="A337" s="3"/>
      <c r="B337" s="34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18"/>
      <c r="P337" s="18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5">
      <c r="A338" s="3"/>
      <c r="B338" s="34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18"/>
      <c r="P338" s="18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5">
      <c r="A339" s="3"/>
      <c r="B339" s="34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18"/>
      <c r="P339" s="18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5">
      <c r="A340" s="3"/>
      <c r="B340" s="34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18"/>
      <c r="P340" s="18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5">
      <c r="A341" s="3"/>
      <c r="B341" s="34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18"/>
      <c r="P341" s="18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5">
      <c r="A342" s="3"/>
      <c r="B342" s="34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18"/>
      <c r="P342" s="18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5">
      <c r="A343" s="3"/>
      <c r="B343" s="34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18"/>
      <c r="P343" s="18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5">
      <c r="A344" s="3"/>
      <c r="B344" s="34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18"/>
      <c r="P344" s="18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5">
      <c r="A345" s="3"/>
      <c r="B345" s="34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18"/>
      <c r="P345" s="18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5">
      <c r="A346" s="3"/>
      <c r="B346" s="34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18"/>
      <c r="P346" s="18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5">
      <c r="A347" s="3"/>
      <c r="B347" s="34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18"/>
      <c r="P347" s="18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5">
      <c r="A348" s="3"/>
      <c r="B348" s="34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18"/>
      <c r="P348" s="18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5">
      <c r="A349" s="3"/>
      <c r="B349" s="34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18"/>
      <c r="P349" s="18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5">
      <c r="A350" s="3"/>
      <c r="B350" s="34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18"/>
      <c r="P350" s="18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5">
      <c r="A351" s="3"/>
      <c r="B351" s="34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18"/>
      <c r="P351" s="18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5">
      <c r="A352" s="3"/>
      <c r="B352" s="34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18"/>
      <c r="P352" s="18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5">
      <c r="A353" s="3"/>
      <c r="B353" s="34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18"/>
      <c r="P353" s="18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5">
      <c r="A354" s="3"/>
      <c r="B354" s="34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18"/>
      <c r="P354" s="18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5">
      <c r="A355" s="3"/>
      <c r="B355" s="34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18"/>
      <c r="P355" s="18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5">
      <c r="A356" s="3"/>
      <c r="B356" s="34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18"/>
      <c r="P356" s="18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5">
      <c r="A357" s="3"/>
      <c r="B357" s="34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18"/>
      <c r="P357" s="18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5">
      <c r="A358" s="3"/>
      <c r="B358" s="34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18"/>
      <c r="P358" s="18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5">
      <c r="A359" s="3"/>
      <c r="B359" s="34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18"/>
      <c r="P359" s="18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5">
      <c r="A360" s="3"/>
      <c r="B360" s="34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18"/>
      <c r="P360" s="18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5">
      <c r="A361" s="3"/>
      <c r="B361" s="34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18"/>
      <c r="P361" s="18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5">
      <c r="A362" s="3"/>
      <c r="B362" s="34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18"/>
      <c r="P362" s="18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5">
      <c r="A363" s="3"/>
      <c r="B363" s="34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18"/>
      <c r="P363" s="18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5">
      <c r="A364" s="3"/>
      <c r="B364" s="34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18"/>
      <c r="P364" s="18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5">
      <c r="A365" s="3"/>
      <c r="B365" s="34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18"/>
      <c r="P365" s="18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5">
      <c r="A366" s="3"/>
      <c r="B366" s="34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18"/>
      <c r="P366" s="18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5">
      <c r="A367" s="3"/>
      <c r="B367" s="34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18"/>
      <c r="P367" s="18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5">
      <c r="A368" s="3"/>
      <c r="B368" s="34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18"/>
      <c r="P368" s="18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5">
      <c r="A369" s="3"/>
      <c r="B369" s="34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18"/>
      <c r="P369" s="18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5">
      <c r="A370" s="3"/>
      <c r="B370" s="34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18"/>
      <c r="P370" s="18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5">
      <c r="A371" s="3"/>
      <c r="B371" s="34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18"/>
      <c r="P371" s="18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5">
      <c r="A372" s="3"/>
      <c r="B372" s="34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18"/>
      <c r="P372" s="18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5">
      <c r="A373" s="3"/>
      <c r="B373" s="34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18"/>
      <c r="P373" s="18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5">
      <c r="A374" s="3"/>
      <c r="B374" s="34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18"/>
      <c r="P374" s="18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5">
      <c r="A375" s="3"/>
      <c r="B375" s="34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18"/>
      <c r="P375" s="18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5">
      <c r="A376" s="3"/>
      <c r="B376" s="34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18"/>
      <c r="P376" s="18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5">
      <c r="A377" s="3"/>
      <c r="B377" s="34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18"/>
      <c r="P377" s="18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5">
      <c r="A378" s="3"/>
      <c r="B378" s="34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18"/>
      <c r="P378" s="18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5">
      <c r="A379" s="3"/>
      <c r="B379" s="34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18"/>
      <c r="P379" s="18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5">
      <c r="A380" s="3"/>
      <c r="B380" s="34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18"/>
      <c r="P380" s="18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5">
      <c r="A381" s="3"/>
      <c r="B381" s="34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18"/>
      <c r="P381" s="18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5">
      <c r="A382" s="3"/>
      <c r="B382" s="34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18"/>
      <c r="P382" s="18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5">
      <c r="A383" s="3"/>
      <c r="B383" s="34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18"/>
      <c r="P383" s="18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5">
      <c r="A384" s="3"/>
      <c r="B384" s="34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18"/>
      <c r="P384" s="18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5">
      <c r="A385" s="3"/>
      <c r="B385" s="34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18"/>
      <c r="P385" s="18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5">
      <c r="A386" s="3"/>
      <c r="B386" s="34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18"/>
      <c r="P386" s="18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5">
      <c r="A387" s="3"/>
      <c r="B387" s="34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18"/>
      <c r="P387" s="18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5">
      <c r="A388" s="3"/>
      <c r="B388" s="34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18"/>
      <c r="P388" s="18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5">
      <c r="A389" s="3"/>
      <c r="B389" s="34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18"/>
      <c r="P389" s="18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5">
      <c r="A390" s="3"/>
      <c r="B390" s="34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18"/>
      <c r="P390" s="18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5">
      <c r="A391" s="3"/>
      <c r="B391" s="34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18"/>
      <c r="P391" s="18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5">
      <c r="A392" s="3"/>
      <c r="B392" s="34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18"/>
      <c r="P392" s="18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5">
      <c r="A393" s="3"/>
      <c r="B393" s="34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18"/>
      <c r="P393" s="18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5">
      <c r="A394" s="3"/>
      <c r="B394" s="34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18"/>
      <c r="P394" s="18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5">
      <c r="A395" s="3"/>
      <c r="B395" s="34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18"/>
      <c r="P395" s="18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5">
      <c r="A396" s="3"/>
      <c r="B396" s="34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18"/>
      <c r="P396" s="18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5">
      <c r="A397" s="3"/>
      <c r="B397" s="34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18"/>
      <c r="P397" s="18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5">
      <c r="A398" s="3"/>
      <c r="B398" s="34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18"/>
      <c r="P398" s="18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5">
      <c r="A399" s="3"/>
      <c r="B399" s="34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18"/>
      <c r="P399" s="18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5">
      <c r="A400" s="3"/>
      <c r="B400" s="34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18"/>
      <c r="P400" s="18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5">
      <c r="A401" s="3"/>
      <c r="B401" s="34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18"/>
      <c r="P401" s="18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5">
      <c r="A402" s="3"/>
      <c r="B402" s="34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18"/>
      <c r="P402" s="18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5">
      <c r="A403" s="3"/>
      <c r="B403" s="34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18"/>
      <c r="P403" s="18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5">
      <c r="A404" s="3"/>
      <c r="B404" s="34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18"/>
      <c r="P404" s="18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5">
      <c r="A405" s="3"/>
      <c r="B405" s="34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18"/>
      <c r="P405" s="18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5">
      <c r="A406" s="3"/>
      <c r="B406" s="34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18"/>
      <c r="P406" s="18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5">
      <c r="A407" s="3"/>
      <c r="B407" s="34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18"/>
      <c r="P407" s="18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5">
      <c r="A408" s="3"/>
      <c r="B408" s="34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18"/>
      <c r="P408" s="18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5">
      <c r="A409" s="3"/>
      <c r="B409" s="34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18"/>
      <c r="P409" s="18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5">
      <c r="A410" s="3"/>
      <c r="B410" s="34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18"/>
      <c r="P410" s="18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5">
      <c r="A411" s="3"/>
      <c r="B411" s="34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18"/>
      <c r="P411" s="18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5">
      <c r="A412" s="3"/>
      <c r="B412" s="34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18"/>
      <c r="P412" s="18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5">
      <c r="A413" s="3"/>
      <c r="B413" s="34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18"/>
      <c r="P413" s="18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5">
      <c r="A414" s="3"/>
      <c r="B414" s="34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18"/>
      <c r="P414" s="18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5">
      <c r="A415" s="3"/>
      <c r="B415" s="34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18"/>
      <c r="P415" s="18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5">
      <c r="A416" s="3"/>
      <c r="B416" s="34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18"/>
      <c r="P416" s="18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5">
      <c r="A417" s="3"/>
      <c r="B417" s="34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18"/>
      <c r="P417" s="18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5">
      <c r="A418" s="3"/>
      <c r="B418" s="34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18"/>
      <c r="P418" s="18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5">
      <c r="A419" s="3"/>
      <c r="B419" s="34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18"/>
      <c r="P419" s="18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5">
      <c r="A420" s="3"/>
      <c r="B420" s="34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18"/>
      <c r="P420" s="18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5">
      <c r="A421" s="3"/>
      <c r="B421" s="34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18"/>
      <c r="P421" s="18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5">
      <c r="A422" s="3"/>
      <c r="B422" s="34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18"/>
      <c r="P422" s="18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5">
      <c r="A423" s="3"/>
      <c r="B423" s="34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18"/>
      <c r="P423" s="18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5">
      <c r="A424" s="3"/>
      <c r="B424" s="34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18"/>
      <c r="P424" s="18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5">
      <c r="A425" s="3"/>
      <c r="B425" s="34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18"/>
      <c r="P425" s="18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5">
      <c r="A426" s="3"/>
      <c r="B426" s="34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18"/>
      <c r="P426" s="18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5">
      <c r="A427" s="3"/>
      <c r="B427" s="34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18"/>
      <c r="P427" s="18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5">
      <c r="A428" s="3"/>
      <c r="B428" s="34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18"/>
      <c r="P428" s="18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5">
      <c r="A429" s="3"/>
      <c r="B429" s="34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18"/>
      <c r="P429" s="18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5">
      <c r="A430" s="3"/>
      <c r="B430" s="34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18"/>
      <c r="P430" s="18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5">
      <c r="A431" s="3"/>
      <c r="B431" s="34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18"/>
      <c r="P431" s="18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5">
      <c r="A432" s="3"/>
      <c r="B432" s="34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18"/>
      <c r="P432" s="18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5">
      <c r="A433" s="3"/>
      <c r="B433" s="34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18"/>
      <c r="P433" s="18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5">
      <c r="A434" s="3"/>
      <c r="B434" s="34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18"/>
      <c r="P434" s="18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5">
      <c r="A435" s="3"/>
      <c r="B435" s="34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18"/>
      <c r="P435" s="18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5">
      <c r="A436" s="3"/>
      <c r="B436" s="34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18"/>
      <c r="P436" s="18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5">
      <c r="A437" s="3"/>
      <c r="B437" s="34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18"/>
      <c r="P437" s="18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5">
      <c r="A438" s="3"/>
      <c r="B438" s="34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18"/>
      <c r="P438" s="18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5">
      <c r="A439" s="3"/>
      <c r="B439" s="34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18"/>
      <c r="P439" s="18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5">
      <c r="A440" s="3"/>
      <c r="B440" s="34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18"/>
      <c r="P440" s="18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5">
      <c r="A441" s="3"/>
      <c r="B441" s="34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18"/>
      <c r="P441" s="18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5">
      <c r="A442" s="3"/>
      <c r="B442" s="34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18"/>
      <c r="P442" s="18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5">
      <c r="A443" s="3"/>
      <c r="B443" s="34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18"/>
      <c r="P443" s="18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5">
      <c r="A444" s="3"/>
      <c r="B444" s="34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18"/>
      <c r="P444" s="18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5">
      <c r="A445" s="3"/>
      <c r="B445" s="34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18"/>
      <c r="P445" s="18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5">
      <c r="A446" s="3"/>
      <c r="B446" s="34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18"/>
      <c r="P446" s="18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5">
      <c r="A447" s="3"/>
      <c r="B447" s="34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18"/>
      <c r="P447" s="18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5">
      <c r="A448" s="3"/>
      <c r="B448" s="34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18"/>
      <c r="P448" s="18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5">
      <c r="A449" s="3"/>
      <c r="B449" s="34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18"/>
      <c r="P449" s="18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5">
      <c r="A450" s="3"/>
      <c r="B450" s="34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18"/>
      <c r="P450" s="18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5">
      <c r="A451" s="3"/>
      <c r="B451" s="34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18"/>
      <c r="P451" s="18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5">
      <c r="A452" s="3"/>
      <c r="B452" s="34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18"/>
      <c r="P452" s="18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5">
      <c r="A453" s="3"/>
      <c r="B453" s="34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18"/>
      <c r="P453" s="18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5">
      <c r="A454" s="3"/>
      <c r="B454" s="34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18"/>
      <c r="P454" s="18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5">
      <c r="A455" s="3"/>
      <c r="B455" s="34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18"/>
      <c r="P455" s="18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5">
      <c r="A456" s="3"/>
      <c r="B456" s="34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18"/>
      <c r="P456" s="18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5">
      <c r="A457" s="3"/>
      <c r="B457" s="34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18"/>
      <c r="P457" s="18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5">
      <c r="A458" s="3"/>
      <c r="B458" s="34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18"/>
      <c r="P458" s="18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5">
      <c r="A459" s="3"/>
      <c r="B459" s="34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18"/>
      <c r="P459" s="18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5">
      <c r="A460" s="3"/>
      <c r="B460" s="34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18"/>
      <c r="P460" s="18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5">
      <c r="A461" s="3"/>
      <c r="B461" s="34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18"/>
      <c r="P461" s="18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5">
      <c r="A462" s="3"/>
      <c r="B462" s="34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18"/>
      <c r="P462" s="18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5">
      <c r="A463" s="3"/>
      <c r="B463" s="34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18"/>
      <c r="P463" s="18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5">
      <c r="A464" s="3"/>
      <c r="B464" s="34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18"/>
      <c r="P464" s="18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5">
      <c r="A465" s="3"/>
      <c r="B465" s="34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18"/>
      <c r="P465" s="18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5">
      <c r="A466" s="3"/>
      <c r="B466" s="34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18"/>
      <c r="P466" s="18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5">
      <c r="A467" s="3"/>
      <c r="B467" s="34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18"/>
      <c r="P467" s="18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5">
      <c r="A468" s="3"/>
      <c r="B468" s="34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18"/>
      <c r="P468" s="18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5">
      <c r="A469" s="3"/>
      <c r="B469" s="34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18"/>
      <c r="P469" s="18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5">
      <c r="A470" s="3"/>
      <c r="B470" s="34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18"/>
      <c r="P470" s="18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5">
      <c r="A471" s="3"/>
      <c r="B471" s="34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18"/>
      <c r="P471" s="18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5">
      <c r="A472" s="3"/>
      <c r="B472" s="34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18"/>
      <c r="P472" s="18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5">
      <c r="A473" s="3"/>
      <c r="B473" s="34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18"/>
      <c r="P473" s="18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5">
      <c r="A474" s="3"/>
      <c r="B474" s="34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18"/>
      <c r="P474" s="18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5">
      <c r="A475" s="3"/>
      <c r="B475" s="34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18"/>
      <c r="P475" s="18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5">
      <c r="A476" s="3"/>
      <c r="B476" s="34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18"/>
      <c r="P476" s="18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5">
      <c r="A477" s="3"/>
      <c r="B477" s="34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18"/>
      <c r="P477" s="18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5">
      <c r="A478" s="3"/>
      <c r="B478" s="34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18"/>
      <c r="P478" s="18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5">
      <c r="A479" s="3"/>
      <c r="B479" s="34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18"/>
      <c r="P479" s="18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5">
      <c r="A480" s="3"/>
      <c r="B480" s="34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18"/>
      <c r="P480" s="18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5">
      <c r="A481" s="3"/>
      <c r="B481" s="34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18"/>
      <c r="P481" s="18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5">
      <c r="A482" s="3"/>
      <c r="B482" s="34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18"/>
      <c r="P482" s="18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5">
      <c r="A483" s="3"/>
      <c r="B483" s="34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18"/>
      <c r="P483" s="18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5">
      <c r="A484" s="3"/>
      <c r="B484" s="34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18"/>
      <c r="P484" s="18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5">
      <c r="A485" s="3"/>
      <c r="B485" s="34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18"/>
      <c r="P485" s="18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5">
      <c r="A486" s="3"/>
      <c r="B486" s="34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18"/>
      <c r="P486" s="18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5">
      <c r="A487" s="3"/>
      <c r="B487" s="34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18"/>
      <c r="P487" s="18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5">
      <c r="A488" s="3"/>
      <c r="B488" s="34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18"/>
      <c r="P488" s="18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5">
      <c r="A489" s="3"/>
      <c r="B489" s="34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18"/>
      <c r="P489" s="18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5">
      <c r="A490" s="3"/>
      <c r="B490" s="34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18"/>
      <c r="P490" s="18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5">
      <c r="A491" s="3"/>
      <c r="B491" s="34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18"/>
      <c r="P491" s="18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5">
      <c r="A492" s="3"/>
      <c r="B492" s="34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18"/>
      <c r="P492" s="18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5">
      <c r="A493" s="3"/>
      <c r="B493" s="34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18"/>
      <c r="P493" s="18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5">
      <c r="A494" s="3"/>
      <c r="B494" s="34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18"/>
      <c r="P494" s="18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5">
      <c r="A495" s="3"/>
      <c r="B495" s="34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18"/>
      <c r="P495" s="18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5">
      <c r="A496" s="3"/>
      <c r="B496" s="34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18"/>
      <c r="P496" s="18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5">
      <c r="A497" s="3"/>
      <c r="B497" s="34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18"/>
      <c r="P497" s="18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5">
      <c r="A498" s="3"/>
      <c r="B498" s="34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18"/>
      <c r="P498" s="18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5">
      <c r="A499" s="3"/>
      <c r="B499" s="34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18"/>
      <c r="P499" s="18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5">
      <c r="A500" s="3"/>
      <c r="B500" s="34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18"/>
      <c r="P500" s="18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5">
      <c r="A501" s="3"/>
      <c r="B501" s="34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18"/>
      <c r="P501" s="18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5">
      <c r="A502" s="3"/>
      <c r="B502" s="34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18"/>
      <c r="P502" s="18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5">
      <c r="A503" s="3"/>
      <c r="B503" s="34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18"/>
      <c r="P503" s="18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5">
      <c r="A504" s="3"/>
      <c r="B504" s="34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18"/>
      <c r="P504" s="18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5">
      <c r="A505" s="3"/>
      <c r="B505" s="34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18"/>
      <c r="P505" s="18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5">
      <c r="A506" s="3"/>
      <c r="B506" s="34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18"/>
      <c r="P506" s="18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5">
      <c r="A507" s="3"/>
      <c r="B507" s="34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18"/>
      <c r="P507" s="18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5">
      <c r="A508" s="3"/>
      <c r="B508" s="34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18"/>
      <c r="P508" s="18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5">
      <c r="A509" s="3"/>
      <c r="B509" s="34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18"/>
      <c r="P509" s="18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5">
      <c r="A510" s="3"/>
      <c r="B510" s="34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18"/>
      <c r="P510" s="18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5">
      <c r="A511" s="3"/>
      <c r="B511" s="34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18"/>
      <c r="P511" s="18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5">
      <c r="A512" s="3"/>
      <c r="B512" s="34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18"/>
      <c r="P512" s="18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5">
      <c r="A513" s="3"/>
      <c r="B513" s="34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18"/>
      <c r="P513" s="18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5">
      <c r="A514" s="3"/>
      <c r="B514" s="34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18"/>
      <c r="P514" s="18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5">
      <c r="A515" s="3"/>
      <c r="B515" s="34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18"/>
      <c r="P515" s="18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5">
      <c r="A516" s="3"/>
      <c r="B516" s="34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18"/>
      <c r="P516" s="18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5">
      <c r="A517" s="3"/>
      <c r="B517" s="34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18"/>
      <c r="P517" s="18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5">
      <c r="A518" s="3"/>
      <c r="B518" s="34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18"/>
      <c r="P518" s="18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5">
      <c r="A519" s="3"/>
      <c r="B519" s="34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18"/>
      <c r="P519" s="18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5">
      <c r="A520" s="3"/>
      <c r="B520" s="34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18"/>
      <c r="P520" s="18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5">
      <c r="A521" s="3"/>
      <c r="B521" s="34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18"/>
      <c r="P521" s="18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5">
      <c r="A522" s="3"/>
      <c r="B522" s="34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18"/>
      <c r="P522" s="18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5">
      <c r="A523" s="3"/>
      <c r="B523" s="34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18"/>
      <c r="P523" s="18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5">
      <c r="A524" s="3"/>
      <c r="B524" s="34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18"/>
      <c r="P524" s="18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5">
      <c r="A525" s="3"/>
      <c r="B525" s="34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18"/>
      <c r="P525" s="18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5">
      <c r="A526" s="3"/>
      <c r="B526" s="34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18"/>
      <c r="P526" s="18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5">
      <c r="A527" s="3"/>
      <c r="B527" s="34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18"/>
      <c r="P527" s="18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5">
      <c r="A528" s="3"/>
      <c r="B528" s="34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18"/>
      <c r="P528" s="18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5">
      <c r="A529" s="3"/>
      <c r="B529" s="34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18"/>
      <c r="P529" s="18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5">
      <c r="A530" s="3"/>
      <c r="B530" s="34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18"/>
      <c r="P530" s="18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5">
      <c r="A531" s="3"/>
      <c r="B531" s="34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18"/>
      <c r="P531" s="18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5">
      <c r="A532" s="3"/>
      <c r="B532" s="34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18"/>
      <c r="P532" s="18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5">
      <c r="A533" s="3"/>
      <c r="B533" s="34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18"/>
      <c r="P533" s="18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5">
      <c r="A534" s="3"/>
      <c r="B534" s="34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18"/>
      <c r="P534" s="18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5">
      <c r="A535" s="3"/>
      <c r="B535" s="34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18"/>
      <c r="P535" s="18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5">
      <c r="A536" s="3"/>
      <c r="B536" s="34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18"/>
      <c r="P536" s="18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5">
      <c r="A537" s="3"/>
      <c r="B537" s="34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18"/>
      <c r="P537" s="18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5">
      <c r="A538" s="3"/>
      <c r="B538" s="34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18"/>
      <c r="P538" s="18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5">
      <c r="A539" s="3"/>
      <c r="B539" s="34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18"/>
      <c r="P539" s="18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5">
      <c r="A540" s="3"/>
      <c r="B540" s="34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18"/>
      <c r="P540" s="18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5">
      <c r="A541" s="3"/>
      <c r="B541" s="34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18"/>
      <c r="P541" s="18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5">
      <c r="A542" s="3"/>
      <c r="B542" s="34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18"/>
      <c r="P542" s="18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5">
      <c r="A543" s="3"/>
      <c r="B543" s="34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18"/>
      <c r="P543" s="18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5">
      <c r="A544" s="3"/>
      <c r="B544" s="34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18"/>
      <c r="P544" s="18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5">
      <c r="A545" s="3"/>
      <c r="B545" s="34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18"/>
      <c r="P545" s="18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5">
      <c r="A546" s="3"/>
      <c r="B546" s="34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18"/>
      <c r="P546" s="18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5">
      <c r="A547" s="3"/>
      <c r="B547" s="34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18"/>
      <c r="P547" s="18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5">
      <c r="A548" s="3"/>
      <c r="B548" s="34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18"/>
      <c r="P548" s="18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5">
      <c r="A549" s="3"/>
      <c r="B549" s="34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18"/>
      <c r="P549" s="18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5">
      <c r="A550" s="3"/>
      <c r="B550" s="34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18"/>
      <c r="P550" s="18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5">
      <c r="A551" s="3"/>
      <c r="B551" s="34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18"/>
      <c r="P551" s="18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5">
      <c r="A552" s="3"/>
      <c r="B552" s="34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18"/>
      <c r="P552" s="18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5">
      <c r="A553" s="3"/>
      <c r="B553" s="34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18"/>
      <c r="P553" s="18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5">
      <c r="A554" s="3"/>
      <c r="B554" s="34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18"/>
      <c r="P554" s="18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5">
      <c r="A555" s="3"/>
      <c r="B555" s="34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18"/>
      <c r="P555" s="18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5">
      <c r="A556" s="3"/>
      <c r="B556" s="34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18"/>
      <c r="P556" s="18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5">
      <c r="A557" s="3"/>
      <c r="B557" s="34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18"/>
      <c r="P557" s="18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5">
      <c r="A558" s="3"/>
      <c r="B558" s="34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18"/>
      <c r="P558" s="18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5">
      <c r="A559" s="3"/>
      <c r="B559" s="34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18"/>
      <c r="P559" s="18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5">
      <c r="A560" s="3"/>
      <c r="B560" s="34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18"/>
      <c r="P560" s="18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5">
      <c r="A561" s="3"/>
      <c r="B561" s="34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18"/>
      <c r="P561" s="18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5">
      <c r="A562" s="3"/>
      <c r="B562" s="34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18"/>
      <c r="P562" s="18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5">
      <c r="A563" s="3"/>
      <c r="B563" s="34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18"/>
      <c r="P563" s="18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5">
      <c r="A564" s="3"/>
      <c r="B564" s="34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18"/>
      <c r="P564" s="18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5">
      <c r="A565" s="3"/>
      <c r="B565" s="34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18"/>
      <c r="P565" s="18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5">
      <c r="A566" s="3"/>
      <c r="B566" s="34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18"/>
      <c r="P566" s="18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5">
      <c r="A567" s="3"/>
      <c r="B567" s="34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18"/>
      <c r="P567" s="18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5">
      <c r="A568" s="3"/>
      <c r="B568" s="34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18"/>
      <c r="P568" s="18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5">
      <c r="A569" s="3"/>
      <c r="B569" s="34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18"/>
      <c r="P569" s="18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5">
      <c r="A570" s="3"/>
      <c r="B570" s="34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18"/>
      <c r="P570" s="18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5">
      <c r="A571" s="3"/>
      <c r="B571" s="34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18"/>
      <c r="P571" s="18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5">
      <c r="A572" s="3"/>
      <c r="B572" s="34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18"/>
      <c r="P572" s="18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5">
      <c r="A573" s="3"/>
      <c r="B573" s="34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18"/>
      <c r="P573" s="18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5">
      <c r="A574" s="3"/>
      <c r="B574" s="34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18"/>
      <c r="P574" s="18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5">
      <c r="A575" s="3"/>
      <c r="B575" s="34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18"/>
      <c r="P575" s="18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5">
      <c r="A576" s="3"/>
      <c r="B576" s="34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18"/>
      <c r="P576" s="18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5">
      <c r="A577" s="3"/>
      <c r="B577" s="34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18"/>
      <c r="P577" s="18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5">
      <c r="A578" s="3"/>
      <c r="B578" s="34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18"/>
      <c r="P578" s="18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5">
      <c r="A579" s="3"/>
      <c r="B579" s="34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18"/>
      <c r="P579" s="18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5">
      <c r="A580" s="3"/>
      <c r="B580" s="34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18"/>
      <c r="P580" s="18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5">
      <c r="A581" s="3"/>
      <c r="B581" s="34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18"/>
      <c r="P581" s="18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5">
      <c r="A582" s="3"/>
      <c r="B582" s="34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18"/>
      <c r="P582" s="18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5">
      <c r="A583" s="3"/>
      <c r="B583" s="34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18"/>
      <c r="P583" s="18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5">
      <c r="A584" s="3"/>
      <c r="B584" s="34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18"/>
      <c r="P584" s="18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5">
      <c r="A585" s="3"/>
      <c r="B585" s="34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18"/>
      <c r="P585" s="18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5">
      <c r="A586" s="3"/>
      <c r="B586" s="34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18"/>
      <c r="P586" s="18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5">
      <c r="A587" s="3"/>
      <c r="B587" s="34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18"/>
      <c r="P587" s="18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5">
      <c r="A588" s="3"/>
      <c r="B588" s="34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18"/>
      <c r="P588" s="18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5">
      <c r="A589" s="3"/>
      <c r="B589" s="34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18"/>
      <c r="P589" s="18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5">
      <c r="A590" s="3"/>
      <c r="B590" s="34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18"/>
      <c r="P590" s="18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5">
      <c r="A591" s="3"/>
      <c r="B591" s="34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18"/>
      <c r="P591" s="18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5">
      <c r="A592" s="3"/>
      <c r="B592" s="34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18"/>
      <c r="P592" s="18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5">
      <c r="A593" s="3"/>
      <c r="B593" s="34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18"/>
      <c r="P593" s="18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5">
      <c r="A594" s="3"/>
      <c r="B594" s="34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18"/>
      <c r="P594" s="18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5">
      <c r="A595" s="3"/>
      <c r="B595" s="34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18"/>
      <c r="P595" s="18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5">
      <c r="A596" s="3"/>
      <c r="B596" s="34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18"/>
      <c r="P596" s="18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5">
      <c r="A597" s="3"/>
      <c r="B597" s="34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18"/>
      <c r="P597" s="18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5">
      <c r="A598" s="3"/>
      <c r="B598" s="34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18"/>
      <c r="P598" s="18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5">
      <c r="A599" s="3"/>
      <c r="B599" s="34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18"/>
      <c r="P599" s="18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5">
      <c r="A600" s="3"/>
      <c r="B600" s="34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18"/>
      <c r="P600" s="18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5">
      <c r="A601" s="3"/>
      <c r="B601" s="34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18"/>
      <c r="P601" s="18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5">
      <c r="A602" s="3"/>
      <c r="B602" s="34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18"/>
      <c r="P602" s="18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5">
      <c r="A603" s="3"/>
      <c r="B603" s="34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18"/>
      <c r="P603" s="18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5">
      <c r="A604" s="3"/>
      <c r="B604" s="34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18"/>
      <c r="P604" s="18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5">
      <c r="A605" s="3"/>
      <c r="B605" s="34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18"/>
      <c r="P605" s="18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5">
      <c r="A606" s="3"/>
      <c r="B606" s="34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18"/>
      <c r="P606" s="18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5">
      <c r="A607" s="3"/>
      <c r="B607" s="34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18"/>
      <c r="P607" s="18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5">
      <c r="A608" s="3"/>
      <c r="B608" s="34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18"/>
      <c r="P608" s="18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5">
      <c r="A609" s="3"/>
      <c r="B609" s="34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18"/>
      <c r="P609" s="18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5">
      <c r="A610" s="3"/>
      <c r="B610" s="34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18"/>
      <c r="P610" s="18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5">
      <c r="A611" s="3"/>
      <c r="B611" s="34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18"/>
      <c r="P611" s="18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5">
      <c r="A612" s="3"/>
      <c r="B612" s="34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18"/>
      <c r="P612" s="18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5">
      <c r="A613" s="3"/>
      <c r="B613" s="34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18"/>
      <c r="P613" s="18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5">
      <c r="A614" s="3"/>
      <c r="B614" s="34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18"/>
      <c r="P614" s="18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5">
      <c r="A615" s="3"/>
      <c r="B615" s="34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18"/>
      <c r="P615" s="18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5">
      <c r="A616" s="3"/>
      <c r="B616" s="34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18"/>
      <c r="P616" s="18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5">
      <c r="A617" s="3"/>
      <c r="B617" s="34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18"/>
      <c r="P617" s="18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5">
      <c r="A618" s="3"/>
      <c r="B618" s="34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18"/>
      <c r="P618" s="18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5">
      <c r="A619" s="3"/>
      <c r="B619" s="34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18"/>
      <c r="P619" s="18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5">
      <c r="A620" s="3"/>
      <c r="B620" s="34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18"/>
      <c r="P620" s="18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5">
      <c r="A621" s="3"/>
      <c r="B621" s="34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18"/>
      <c r="P621" s="18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5">
      <c r="A622" s="3"/>
      <c r="B622" s="34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18"/>
      <c r="P622" s="18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5">
      <c r="A623" s="3"/>
      <c r="B623" s="34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18"/>
      <c r="P623" s="18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5">
      <c r="A624" s="3"/>
      <c r="B624" s="34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18"/>
      <c r="P624" s="18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5">
      <c r="A625" s="3"/>
      <c r="B625" s="34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18"/>
      <c r="P625" s="18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5">
      <c r="A626" s="3"/>
      <c r="B626" s="34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18"/>
      <c r="P626" s="18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5">
      <c r="A627" s="3"/>
      <c r="B627" s="34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18"/>
      <c r="P627" s="18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5">
      <c r="A628" s="3"/>
      <c r="B628" s="34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18"/>
      <c r="P628" s="18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5">
      <c r="A629" s="3"/>
      <c r="B629" s="34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18"/>
      <c r="P629" s="18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5">
      <c r="A630" s="3"/>
      <c r="B630" s="34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18"/>
      <c r="P630" s="18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5">
      <c r="A631" s="3"/>
      <c r="B631" s="34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18"/>
      <c r="P631" s="18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5">
      <c r="A632" s="3"/>
      <c r="B632" s="34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18"/>
      <c r="P632" s="18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5">
      <c r="A633" s="3"/>
      <c r="B633" s="34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18"/>
      <c r="P633" s="18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5">
      <c r="A634" s="3"/>
      <c r="B634" s="34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18"/>
      <c r="P634" s="18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5">
      <c r="A635" s="3"/>
      <c r="B635" s="34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18"/>
      <c r="P635" s="18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5">
      <c r="A636" s="3"/>
      <c r="B636" s="34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18"/>
      <c r="P636" s="18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5">
      <c r="A637" s="3"/>
      <c r="B637" s="34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18"/>
      <c r="P637" s="18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5">
      <c r="A638" s="3"/>
      <c r="B638" s="34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18"/>
      <c r="P638" s="18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5">
      <c r="A639" s="3"/>
      <c r="B639" s="34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18"/>
      <c r="P639" s="18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5">
      <c r="A640" s="3"/>
      <c r="B640" s="34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18"/>
      <c r="P640" s="18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5">
      <c r="A641" s="3"/>
      <c r="B641" s="34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18"/>
      <c r="P641" s="18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5">
      <c r="A642" s="3"/>
      <c r="B642" s="34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18"/>
      <c r="P642" s="18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5">
      <c r="A643" s="3"/>
      <c r="B643" s="34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18"/>
      <c r="P643" s="18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5">
      <c r="A644" s="3"/>
      <c r="B644" s="34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18"/>
      <c r="P644" s="18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5">
      <c r="A645" s="3"/>
      <c r="B645" s="34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18"/>
      <c r="P645" s="18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5">
      <c r="A646" s="3"/>
      <c r="B646" s="34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18"/>
      <c r="P646" s="18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5">
      <c r="A647" s="3"/>
      <c r="B647" s="34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18"/>
      <c r="P647" s="18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5">
      <c r="A648" s="3"/>
      <c r="B648" s="34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18"/>
      <c r="P648" s="18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5">
      <c r="A649" s="3"/>
      <c r="B649" s="34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18"/>
      <c r="P649" s="18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5">
      <c r="A650" s="3"/>
      <c r="B650" s="34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18"/>
      <c r="P650" s="18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5">
      <c r="A651" s="3"/>
      <c r="B651" s="34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18"/>
      <c r="P651" s="18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5">
      <c r="A652" s="3"/>
      <c r="B652" s="34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18"/>
      <c r="P652" s="18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5">
      <c r="A653" s="3"/>
      <c r="B653" s="34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18"/>
      <c r="P653" s="18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5">
      <c r="A654" s="3"/>
      <c r="B654" s="34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18"/>
      <c r="P654" s="18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5">
      <c r="A655" s="3"/>
      <c r="B655" s="34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18"/>
      <c r="P655" s="18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5">
      <c r="A656" s="3"/>
      <c r="B656" s="34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18"/>
      <c r="P656" s="18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5">
      <c r="A657" s="3"/>
      <c r="B657" s="34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18"/>
      <c r="P657" s="18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5">
      <c r="A658" s="3"/>
      <c r="B658" s="34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18"/>
      <c r="P658" s="18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5">
      <c r="A659" s="3"/>
      <c r="B659" s="34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18"/>
      <c r="P659" s="18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5">
      <c r="A660" s="3"/>
      <c r="B660" s="34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18"/>
      <c r="P660" s="18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5">
      <c r="A661" s="3"/>
      <c r="B661" s="34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18"/>
      <c r="P661" s="18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5">
      <c r="A662" s="3"/>
      <c r="B662" s="34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18"/>
      <c r="P662" s="18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5">
      <c r="A663" s="3"/>
      <c r="B663" s="34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18"/>
      <c r="P663" s="18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5">
      <c r="A664" s="3"/>
      <c r="B664" s="34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18"/>
      <c r="P664" s="18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5">
      <c r="A665" s="3"/>
      <c r="B665" s="34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18"/>
      <c r="P665" s="18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5">
      <c r="A666" s="3"/>
      <c r="B666" s="34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18"/>
      <c r="P666" s="18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5">
      <c r="A667" s="3"/>
      <c r="B667" s="34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18"/>
      <c r="P667" s="18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5">
      <c r="A668" s="3"/>
      <c r="B668" s="34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18"/>
      <c r="P668" s="18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5">
      <c r="A669" s="3"/>
      <c r="B669" s="34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18"/>
      <c r="P669" s="18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5">
      <c r="A670" s="3"/>
      <c r="B670" s="34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18"/>
      <c r="P670" s="18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5">
      <c r="A671" s="3"/>
      <c r="B671" s="34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18"/>
      <c r="P671" s="18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5">
      <c r="A672" s="3"/>
      <c r="B672" s="34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18"/>
      <c r="P672" s="18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5">
      <c r="A673" s="3"/>
      <c r="B673" s="34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18"/>
      <c r="P673" s="18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5">
      <c r="A674" s="3"/>
      <c r="B674" s="34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18"/>
      <c r="P674" s="18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5">
      <c r="A675" s="3"/>
      <c r="B675" s="34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18"/>
      <c r="P675" s="18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5">
      <c r="A676" s="3"/>
      <c r="B676" s="34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18"/>
      <c r="P676" s="18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5">
      <c r="A677" s="3"/>
      <c r="B677" s="34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18"/>
      <c r="P677" s="18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5">
      <c r="A678" s="3"/>
      <c r="B678" s="34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18"/>
      <c r="P678" s="18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5">
      <c r="A679" s="3"/>
      <c r="B679" s="34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18"/>
      <c r="P679" s="18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5">
      <c r="A680" s="3"/>
      <c r="B680" s="34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18"/>
      <c r="P680" s="18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5">
      <c r="A681" s="3"/>
      <c r="B681" s="34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18"/>
      <c r="P681" s="18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5">
      <c r="A682" s="3"/>
      <c r="B682" s="34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18"/>
      <c r="P682" s="18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5">
      <c r="A683" s="3"/>
      <c r="B683" s="34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18"/>
      <c r="P683" s="18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5">
      <c r="A684" s="3"/>
      <c r="B684" s="34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18"/>
      <c r="P684" s="18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5">
      <c r="A685" s="3"/>
      <c r="B685" s="34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18"/>
      <c r="P685" s="18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5">
      <c r="A686" s="3"/>
      <c r="B686" s="34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18"/>
      <c r="P686" s="18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5">
      <c r="A687" s="3"/>
      <c r="B687" s="34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18"/>
      <c r="P687" s="18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5">
      <c r="A688" s="3"/>
      <c r="B688" s="34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18"/>
      <c r="P688" s="18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5">
      <c r="A689" s="3"/>
      <c r="B689" s="34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18"/>
      <c r="P689" s="18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5">
      <c r="A690" s="3"/>
      <c r="B690" s="34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18"/>
      <c r="P690" s="18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5">
      <c r="A691" s="3"/>
      <c r="B691" s="34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18"/>
      <c r="P691" s="18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5">
      <c r="A692" s="3"/>
      <c r="B692" s="34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18"/>
      <c r="P692" s="18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5">
      <c r="A693" s="3"/>
      <c r="B693" s="34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18"/>
      <c r="P693" s="18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5">
      <c r="A694" s="3"/>
      <c r="B694" s="34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18"/>
      <c r="P694" s="18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5">
      <c r="A695" s="3"/>
      <c r="B695" s="34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18"/>
      <c r="P695" s="18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5">
      <c r="A696" s="3"/>
      <c r="B696" s="34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18"/>
      <c r="P696" s="18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5">
      <c r="A697" s="3"/>
      <c r="B697" s="34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18"/>
      <c r="P697" s="18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5">
      <c r="A698" s="3"/>
      <c r="B698" s="34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18"/>
      <c r="P698" s="18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5">
      <c r="A699" s="3"/>
      <c r="B699" s="34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18"/>
      <c r="P699" s="18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5">
      <c r="A700" s="3"/>
      <c r="B700" s="34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18"/>
      <c r="P700" s="18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5">
      <c r="A701" s="3"/>
      <c r="B701" s="34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18"/>
      <c r="P701" s="18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5">
      <c r="A702" s="3"/>
      <c r="B702" s="34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18"/>
      <c r="P702" s="18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5">
      <c r="A703" s="3"/>
      <c r="B703" s="34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18"/>
      <c r="P703" s="18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5">
      <c r="A704" s="3"/>
      <c r="B704" s="34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18"/>
      <c r="P704" s="18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5">
      <c r="A705" s="3"/>
      <c r="B705" s="34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18"/>
      <c r="P705" s="18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5">
      <c r="A706" s="3"/>
      <c r="B706" s="34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18"/>
      <c r="P706" s="18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5">
      <c r="A707" s="3"/>
      <c r="B707" s="34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18"/>
      <c r="P707" s="18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5">
      <c r="A708" s="3"/>
      <c r="B708" s="34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18"/>
      <c r="P708" s="18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5">
      <c r="A709" s="3"/>
      <c r="B709" s="34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18"/>
      <c r="P709" s="18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5">
      <c r="A710" s="3"/>
      <c r="B710" s="34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18"/>
      <c r="P710" s="18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5">
      <c r="A711" s="3"/>
      <c r="B711" s="34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18"/>
      <c r="P711" s="18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5">
      <c r="A712" s="3"/>
      <c r="B712" s="34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18"/>
      <c r="P712" s="18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5">
      <c r="A713" s="3"/>
      <c r="B713" s="34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18"/>
      <c r="P713" s="18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5">
      <c r="A714" s="3"/>
      <c r="B714" s="34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18"/>
      <c r="P714" s="18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5">
      <c r="A715" s="3"/>
      <c r="B715" s="34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18"/>
      <c r="P715" s="18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5">
      <c r="A716" s="3"/>
      <c r="B716" s="34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18"/>
      <c r="P716" s="18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5">
      <c r="A717" s="3"/>
      <c r="B717" s="34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18"/>
      <c r="P717" s="18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5">
      <c r="A718" s="3"/>
      <c r="B718" s="34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18"/>
      <c r="P718" s="18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5">
      <c r="A719" s="3"/>
      <c r="B719" s="34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18"/>
      <c r="P719" s="18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5">
      <c r="A720" s="3"/>
      <c r="B720" s="34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18"/>
      <c r="P720" s="18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5">
      <c r="A721" s="3"/>
      <c r="B721" s="34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18"/>
      <c r="P721" s="18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5">
      <c r="A722" s="3"/>
      <c r="B722" s="34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18"/>
      <c r="P722" s="18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5">
      <c r="A723" s="3"/>
      <c r="B723" s="34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18"/>
      <c r="P723" s="18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5">
      <c r="A724" s="3"/>
      <c r="B724" s="34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18"/>
      <c r="P724" s="18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5">
      <c r="A725" s="3"/>
      <c r="B725" s="34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18"/>
      <c r="P725" s="18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5">
      <c r="A726" s="3"/>
      <c r="B726" s="34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18"/>
      <c r="P726" s="18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5">
      <c r="A727" s="3"/>
      <c r="B727" s="34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18"/>
      <c r="P727" s="18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5">
      <c r="A728" s="3"/>
      <c r="B728" s="34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18"/>
      <c r="P728" s="18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5">
      <c r="A729" s="3"/>
      <c r="B729" s="34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18"/>
      <c r="P729" s="18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5">
      <c r="A730" s="3"/>
      <c r="B730" s="34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18"/>
      <c r="P730" s="18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5">
      <c r="A731" s="3"/>
      <c r="B731" s="34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18"/>
      <c r="P731" s="18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5">
      <c r="A732" s="3"/>
      <c r="B732" s="34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18"/>
      <c r="P732" s="18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5">
      <c r="A733" s="3"/>
      <c r="B733" s="34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18"/>
      <c r="P733" s="18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5">
      <c r="A734" s="3"/>
      <c r="B734" s="34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18"/>
      <c r="P734" s="18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5">
      <c r="A735" s="3"/>
      <c r="B735" s="34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18"/>
      <c r="P735" s="18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5">
      <c r="A736" s="3"/>
      <c r="B736" s="34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18"/>
      <c r="P736" s="18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5">
      <c r="A737" s="3"/>
      <c r="B737" s="34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18"/>
      <c r="P737" s="18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5">
      <c r="A738" s="3"/>
      <c r="B738" s="34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18"/>
      <c r="P738" s="18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5">
      <c r="A739" s="3"/>
      <c r="B739" s="34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18"/>
      <c r="P739" s="18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5">
      <c r="A740" s="3"/>
      <c r="B740" s="34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18"/>
      <c r="P740" s="18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5">
      <c r="A741" s="3"/>
      <c r="B741" s="34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18"/>
      <c r="P741" s="18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5">
      <c r="A742" s="3"/>
      <c r="B742" s="34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18"/>
      <c r="P742" s="18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5">
      <c r="A743" s="3"/>
      <c r="B743" s="34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18"/>
      <c r="P743" s="18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5">
      <c r="A744" s="3"/>
      <c r="B744" s="34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18"/>
      <c r="P744" s="18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5">
      <c r="A745" s="3"/>
      <c r="B745" s="34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18"/>
      <c r="P745" s="18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5">
      <c r="A746" s="3"/>
      <c r="B746" s="34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18"/>
      <c r="P746" s="18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5">
      <c r="A747" s="3"/>
      <c r="B747" s="34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18"/>
      <c r="P747" s="18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5">
      <c r="A748" s="3"/>
      <c r="B748" s="34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18"/>
      <c r="P748" s="18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5">
      <c r="A749" s="3"/>
      <c r="B749" s="34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18"/>
      <c r="P749" s="18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5">
      <c r="A750" s="3"/>
      <c r="B750" s="34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18"/>
      <c r="P750" s="18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5">
      <c r="A751" s="3"/>
      <c r="B751" s="34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18"/>
      <c r="P751" s="18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5">
      <c r="A752" s="3"/>
      <c r="B752" s="34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18"/>
      <c r="P752" s="18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5">
      <c r="A753" s="3"/>
      <c r="B753" s="34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18"/>
      <c r="P753" s="18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5">
      <c r="A754" s="3"/>
      <c r="B754" s="34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18"/>
      <c r="P754" s="18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5">
      <c r="A755" s="3"/>
      <c r="B755" s="34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18"/>
      <c r="P755" s="18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5">
      <c r="A756" s="3"/>
      <c r="B756" s="34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18"/>
      <c r="P756" s="18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5">
      <c r="A757" s="3"/>
      <c r="B757" s="34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18"/>
      <c r="P757" s="18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5">
      <c r="A758" s="3"/>
      <c r="B758" s="34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18"/>
      <c r="P758" s="18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5">
      <c r="A759" s="3"/>
      <c r="B759" s="34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18"/>
      <c r="P759" s="18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5">
      <c r="A760" s="3"/>
      <c r="B760" s="34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18"/>
      <c r="P760" s="18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5">
      <c r="A761" s="3"/>
      <c r="B761" s="34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18"/>
      <c r="P761" s="18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5">
      <c r="A762" s="3"/>
      <c r="B762" s="34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18"/>
      <c r="P762" s="18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5">
      <c r="A763" s="3"/>
      <c r="B763" s="34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18"/>
      <c r="P763" s="18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5">
      <c r="A764" s="3"/>
      <c r="B764" s="34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18"/>
      <c r="P764" s="18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5">
      <c r="A765" s="3"/>
      <c r="B765" s="34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18"/>
      <c r="P765" s="18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5">
      <c r="A766" s="3"/>
      <c r="B766" s="34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18"/>
      <c r="P766" s="18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5">
      <c r="A767" s="3"/>
      <c r="B767" s="34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18"/>
      <c r="P767" s="18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5">
      <c r="A768" s="3"/>
      <c r="B768" s="34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18"/>
      <c r="P768" s="18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5">
      <c r="A769" s="3"/>
      <c r="B769" s="34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18"/>
      <c r="P769" s="18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5">
      <c r="A770" s="3"/>
      <c r="B770" s="34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18"/>
      <c r="P770" s="18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5">
      <c r="A771" s="3"/>
      <c r="B771" s="34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18"/>
      <c r="P771" s="18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5">
      <c r="A772" s="3"/>
      <c r="B772" s="34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18"/>
      <c r="P772" s="18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5">
      <c r="A773" s="3"/>
      <c r="B773" s="34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18"/>
      <c r="P773" s="18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5">
      <c r="A774" s="3"/>
      <c r="B774" s="34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18"/>
      <c r="P774" s="18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5">
      <c r="A775" s="3"/>
      <c r="B775" s="34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18"/>
      <c r="P775" s="18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5">
      <c r="A776" s="3"/>
      <c r="B776" s="34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18"/>
      <c r="P776" s="18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5">
      <c r="A777" s="3"/>
      <c r="B777" s="34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18"/>
      <c r="P777" s="18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5">
      <c r="A778" s="3"/>
      <c r="B778" s="34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18"/>
      <c r="P778" s="18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5">
      <c r="A779" s="3"/>
      <c r="B779" s="34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18"/>
      <c r="P779" s="18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5">
      <c r="A780" s="3"/>
      <c r="B780" s="34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18"/>
      <c r="P780" s="18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5">
      <c r="A781" s="3"/>
      <c r="B781" s="34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18"/>
      <c r="P781" s="18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5">
      <c r="A782" s="3"/>
      <c r="B782" s="34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18"/>
      <c r="P782" s="18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5">
      <c r="A783" s="3"/>
      <c r="B783" s="34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18"/>
      <c r="P783" s="18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5">
      <c r="A784" s="3"/>
      <c r="B784" s="34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18"/>
      <c r="P784" s="18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5">
      <c r="A785" s="3"/>
      <c r="B785" s="34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18"/>
      <c r="P785" s="18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5">
      <c r="A786" s="3"/>
      <c r="B786" s="34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18"/>
      <c r="P786" s="18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5">
      <c r="A787" s="3"/>
      <c r="B787" s="34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18"/>
      <c r="P787" s="18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5">
      <c r="A788" s="3"/>
      <c r="B788" s="34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18"/>
      <c r="P788" s="18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5">
      <c r="A789" s="3"/>
      <c r="B789" s="34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18"/>
      <c r="P789" s="18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5">
      <c r="A790" s="3"/>
      <c r="B790" s="34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18"/>
      <c r="P790" s="18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5">
      <c r="A791" s="3"/>
      <c r="B791" s="34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18"/>
      <c r="P791" s="18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5">
      <c r="A792" s="3"/>
      <c r="B792" s="34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18"/>
      <c r="P792" s="18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5">
      <c r="A793" s="3"/>
      <c r="B793" s="34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18"/>
      <c r="P793" s="18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5">
      <c r="A794" s="3"/>
      <c r="B794" s="34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18"/>
      <c r="P794" s="18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5">
      <c r="A795" s="3"/>
      <c r="B795" s="34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18"/>
      <c r="P795" s="18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5">
      <c r="A796" s="3"/>
      <c r="B796" s="34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18"/>
      <c r="P796" s="18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5">
      <c r="A797" s="3"/>
      <c r="B797" s="34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18"/>
      <c r="P797" s="18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5">
      <c r="A798" s="3"/>
      <c r="B798" s="34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18"/>
      <c r="P798" s="18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5">
      <c r="A799" s="3"/>
      <c r="B799" s="34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18"/>
      <c r="P799" s="18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5">
      <c r="A800" s="3"/>
      <c r="B800" s="34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18"/>
      <c r="P800" s="18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5">
      <c r="A801" s="3"/>
      <c r="B801" s="34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18"/>
      <c r="P801" s="18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5">
      <c r="A802" s="3"/>
      <c r="B802" s="34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18"/>
      <c r="P802" s="18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5">
      <c r="A803" s="3"/>
      <c r="B803" s="34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18"/>
      <c r="P803" s="18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5">
      <c r="A804" s="3"/>
      <c r="B804" s="34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18"/>
      <c r="P804" s="18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5">
      <c r="A805" s="3"/>
      <c r="B805" s="34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18"/>
      <c r="P805" s="18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5">
      <c r="A806" s="3"/>
      <c r="B806" s="34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18"/>
      <c r="P806" s="18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5">
      <c r="A807" s="3"/>
      <c r="B807" s="34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18"/>
      <c r="P807" s="18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5">
      <c r="A808" s="3"/>
      <c r="B808" s="34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18"/>
      <c r="P808" s="18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5">
      <c r="A809" s="3"/>
      <c r="B809" s="34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18"/>
      <c r="P809" s="18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5">
      <c r="A810" s="3"/>
      <c r="B810" s="34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18"/>
      <c r="P810" s="18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5">
      <c r="A811" s="3"/>
      <c r="B811" s="34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18"/>
      <c r="P811" s="18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5">
      <c r="A812" s="3"/>
      <c r="B812" s="34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18"/>
      <c r="P812" s="18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5">
      <c r="A813" s="3"/>
      <c r="B813" s="34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18"/>
      <c r="P813" s="18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5">
      <c r="A814" s="3"/>
      <c r="B814" s="34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18"/>
      <c r="P814" s="18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5">
      <c r="A815" s="3"/>
      <c r="B815" s="34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18"/>
      <c r="P815" s="18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5">
      <c r="A816" s="3"/>
      <c r="B816" s="34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18"/>
      <c r="P816" s="18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5">
      <c r="A817" s="3"/>
      <c r="B817" s="34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18"/>
      <c r="P817" s="18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5">
      <c r="A818" s="3"/>
      <c r="B818" s="34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18"/>
      <c r="P818" s="18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5">
      <c r="A819" s="3"/>
      <c r="B819" s="34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18"/>
      <c r="P819" s="18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5">
      <c r="A820" s="3"/>
      <c r="B820" s="34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18"/>
      <c r="P820" s="18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5">
      <c r="A821" s="3"/>
      <c r="B821" s="34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18"/>
      <c r="P821" s="18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5">
      <c r="A822" s="3"/>
      <c r="B822" s="34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18"/>
      <c r="P822" s="18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5">
      <c r="A823" s="3"/>
      <c r="B823" s="34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18"/>
      <c r="P823" s="18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5">
      <c r="A824" s="3"/>
      <c r="B824" s="34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18"/>
      <c r="P824" s="18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5">
      <c r="A825" s="3"/>
      <c r="B825" s="34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18"/>
      <c r="P825" s="18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5">
      <c r="A826" s="3"/>
      <c r="B826" s="34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18"/>
      <c r="P826" s="18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5">
      <c r="A827" s="3"/>
      <c r="B827" s="34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18"/>
      <c r="P827" s="18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5">
      <c r="A828" s="3"/>
      <c r="B828" s="34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18"/>
      <c r="P828" s="18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5">
      <c r="A829" s="3"/>
      <c r="B829" s="34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18"/>
      <c r="P829" s="18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5">
      <c r="A830" s="3"/>
      <c r="B830" s="34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18"/>
      <c r="P830" s="18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5">
      <c r="A831" s="3"/>
      <c r="B831" s="34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18"/>
      <c r="P831" s="18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5">
      <c r="A832" s="3"/>
      <c r="B832" s="34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18"/>
      <c r="P832" s="18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5">
      <c r="A833" s="3"/>
      <c r="B833" s="34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18"/>
      <c r="P833" s="18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5">
      <c r="A834" s="3"/>
      <c r="B834" s="34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18"/>
      <c r="P834" s="18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5">
      <c r="A835" s="3"/>
      <c r="B835" s="34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18"/>
      <c r="P835" s="18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5">
      <c r="A836" s="3"/>
      <c r="B836" s="34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18"/>
      <c r="P836" s="18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5">
      <c r="A837" s="3"/>
      <c r="B837" s="34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18"/>
      <c r="P837" s="18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5">
      <c r="A838" s="3"/>
      <c r="B838" s="34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18"/>
      <c r="P838" s="18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5">
      <c r="A839" s="3"/>
      <c r="B839" s="34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18"/>
      <c r="P839" s="18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5">
      <c r="A840" s="3"/>
      <c r="B840" s="34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18"/>
      <c r="P840" s="18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5">
      <c r="A841" s="3"/>
      <c r="B841" s="34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18"/>
      <c r="P841" s="18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5">
      <c r="A842" s="3"/>
      <c r="B842" s="34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18"/>
      <c r="P842" s="18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5">
      <c r="A843" s="3"/>
      <c r="B843" s="34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18"/>
      <c r="P843" s="18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5">
      <c r="A844" s="3"/>
      <c r="B844" s="34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18"/>
      <c r="P844" s="18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5">
      <c r="A845" s="3"/>
      <c r="B845" s="34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18"/>
      <c r="P845" s="18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5">
      <c r="A846" s="3"/>
      <c r="B846" s="34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18"/>
      <c r="P846" s="18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5">
      <c r="A847" s="3"/>
      <c r="B847" s="34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18"/>
      <c r="P847" s="18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5">
      <c r="A848" s="3"/>
      <c r="B848" s="34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18"/>
      <c r="P848" s="18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5">
      <c r="A849" s="3"/>
      <c r="B849" s="34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18"/>
      <c r="P849" s="18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5">
      <c r="A850" s="3"/>
      <c r="B850" s="34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18"/>
      <c r="P850" s="18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5">
      <c r="A851" s="3"/>
      <c r="B851" s="34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18"/>
      <c r="P851" s="18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5">
      <c r="A852" s="3"/>
      <c r="B852" s="34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18"/>
      <c r="P852" s="18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5">
      <c r="A853" s="3"/>
      <c r="B853" s="34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18"/>
      <c r="P853" s="18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5">
      <c r="A854" s="3"/>
      <c r="B854" s="34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18"/>
      <c r="P854" s="18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5">
      <c r="A855" s="3"/>
      <c r="B855" s="34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18"/>
      <c r="P855" s="18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5">
      <c r="A856" s="3"/>
      <c r="B856" s="34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18"/>
      <c r="P856" s="18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5">
      <c r="A857" s="3"/>
      <c r="B857" s="34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18"/>
      <c r="P857" s="18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5">
      <c r="A858" s="3"/>
      <c r="B858" s="34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18"/>
      <c r="P858" s="18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5">
      <c r="A859" s="3"/>
      <c r="B859" s="34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18"/>
      <c r="P859" s="18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5">
      <c r="A860" s="3"/>
      <c r="B860" s="34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18"/>
      <c r="P860" s="18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5">
      <c r="A861" s="3"/>
      <c r="B861" s="34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18"/>
      <c r="P861" s="18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5">
      <c r="A862" s="3"/>
      <c r="B862" s="34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18"/>
      <c r="P862" s="18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5">
      <c r="A863" s="3"/>
      <c r="B863" s="34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18"/>
      <c r="P863" s="18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5">
      <c r="A864" s="3"/>
      <c r="B864" s="34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18"/>
      <c r="P864" s="18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5">
      <c r="A865" s="3"/>
      <c r="B865" s="34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18"/>
      <c r="P865" s="18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5">
      <c r="A866" s="3"/>
      <c r="B866" s="34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18"/>
      <c r="P866" s="18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5">
      <c r="A867" s="3"/>
      <c r="B867" s="34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18"/>
      <c r="P867" s="18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5">
      <c r="A868" s="3"/>
      <c r="B868" s="34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18"/>
      <c r="P868" s="18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5">
      <c r="A869" s="3"/>
      <c r="B869" s="34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18"/>
      <c r="P869" s="18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5">
      <c r="A870" s="3"/>
      <c r="B870" s="34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18"/>
      <c r="P870" s="18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5">
      <c r="A871" s="3"/>
      <c r="B871" s="34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18"/>
      <c r="P871" s="18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5">
      <c r="A872" s="3"/>
      <c r="B872" s="34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18"/>
      <c r="P872" s="18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5">
      <c r="A873" s="3"/>
      <c r="B873" s="34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18"/>
      <c r="P873" s="18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5">
      <c r="A874" s="3"/>
      <c r="B874" s="34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18"/>
      <c r="P874" s="18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5">
      <c r="A875" s="3"/>
      <c r="B875" s="34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18"/>
      <c r="P875" s="18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5">
      <c r="A876" s="3"/>
      <c r="B876" s="34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18"/>
      <c r="P876" s="18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5">
      <c r="A877" s="3"/>
      <c r="B877" s="34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18"/>
      <c r="P877" s="18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5">
      <c r="A878" s="3"/>
      <c r="B878" s="34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18"/>
      <c r="P878" s="18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5">
      <c r="A879" s="3"/>
      <c r="B879" s="34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18"/>
      <c r="P879" s="18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5">
      <c r="A880" s="3"/>
      <c r="B880" s="34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18"/>
      <c r="P880" s="18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5">
      <c r="A881" s="3"/>
      <c r="B881" s="34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18"/>
      <c r="P881" s="18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5">
      <c r="A882" s="3"/>
      <c r="B882" s="34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18"/>
      <c r="P882" s="18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5">
      <c r="A883" s="3"/>
      <c r="B883" s="34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18"/>
      <c r="P883" s="18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5">
      <c r="A884" s="3"/>
      <c r="B884" s="34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18"/>
      <c r="P884" s="18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5">
      <c r="A885" s="3"/>
      <c r="B885" s="34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18"/>
      <c r="P885" s="18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5">
      <c r="A886" s="3"/>
      <c r="B886" s="34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18"/>
      <c r="P886" s="18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5">
      <c r="A887" s="3"/>
      <c r="B887" s="34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18"/>
      <c r="P887" s="18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5">
      <c r="A888" s="3"/>
      <c r="B888" s="34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18"/>
      <c r="P888" s="18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5">
      <c r="A889" s="3"/>
      <c r="B889" s="34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18"/>
      <c r="P889" s="18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5">
      <c r="A890" s="3"/>
      <c r="B890" s="34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18"/>
      <c r="P890" s="18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5">
      <c r="A891" s="3"/>
      <c r="B891" s="34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18"/>
      <c r="P891" s="18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5">
      <c r="A892" s="3"/>
      <c r="B892" s="34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18"/>
      <c r="P892" s="18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5">
      <c r="A893" s="3"/>
      <c r="B893" s="34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18"/>
      <c r="P893" s="18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5">
      <c r="A894" s="3"/>
      <c r="B894" s="34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18"/>
      <c r="P894" s="18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5">
      <c r="A895" s="3"/>
      <c r="B895" s="34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18"/>
      <c r="P895" s="18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5">
      <c r="A896" s="3"/>
      <c r="B896" s="34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18"/>
      <c r="P896" s="18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5">
      <c r="A897" s="3"/>
      <c r="B897" s="34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18"/>
      <c r="P897" s="18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5">
      <c r="A898" s="3"/>
      <c r="B898" s="34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18"/>
      <c r="P898" s="18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5">
      <c r="A899" s="3"/>
      <c r="B899" s="34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18"/>
      <c r="P899" s="18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5">
      <c r="A900" s="3"/>
      <c r="B900" s="34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18"/>
      <c r="P900" s="18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5">
      <c r="A901" s="3"/>
      <c r="B901" s="34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18"/>
      <c r="P901" s="18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5">
      <c r="A902" s="3"/>
      <c r="B902" s="34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18"/>
      <c r="P902" s="18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5">
      <c r="A903" s="3"/>
      <c r="B903" s="34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18"/>
      <c r="P903" s="18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5">
      <c r="A904" s="3"/>
      <c r="B904" s="34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18"/>
      <c r="P904" s="18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5">
      <c r="A905" s="3"/>
      <c r="B905" s="34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18"/>
      <c r="P905" s="18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5">
      <c r="A906" s="3"/>
      <c r="B906" s="34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18"/>
      <c r="P906" s="18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5">
      <c r="A907" s="3"/>
      <c r="B907" s="34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18"/>
      <c r="P907" s="18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5">
      <c r="A908" s="3"/>
      <c r="B908" s="34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18"/>
      <c r="P908" s="18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5">
      <c r="A909" s="3"/>
      <c r="B909" s="34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18"/>
      <c r="P909" s="18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5">
      <c r="A910" s="3"/>
      <c r="B910" s="34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18"/>
      <c r="P910" s="18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5">
      <c r="A911" s="3"/>
      <c r="B911" s="34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18"/>
      <c r="P911" s="18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5">
      <c r="A912" s="3"/>
      <c r="B912" s="34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18"/>
      <c r="P912" s="18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5">
      <c r="A913" s="3"/>
      <c r="B913" s="34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18"/>
      <c r="P913" s="18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5">
      <c r="A914" s="3"/>
      <c r="B914" s="34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18"/>
      <c r="P914" s="18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5">
      <c r="A915" s="3"/>
      <c r="B915" s="34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18"/>
      <c r="P915" s="18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5">
      <c r="A916" s="3"/>
      <c r="B916" s="34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18"/>
      <c r="P916" s="18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5">
      <c r="A917" s="3"/>
      <c r="B917" s="34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18"/>
      <c r="P917" s="18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5">
      <c r="A918" s="3"/>
      <c r="B918" s="34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18"/>
      <c r="P918" s="18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5">
      <c r="A919" s="3"/>
      <c r="B919" s="34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18"/>
      <c r="P919" s="18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5">
      <c r="A920" s="3"/>
      <c r="B920" s="34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18"/>
      <c r="P920" s="18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5">
      <c r="A921" s="3"/>
      <c r="B921" s="34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18"/>
      <c r="P921" s="18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5">
      <c r="A922" s="3"/>
      <c r="B922" s="34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18"/>
      <c r="P922" s="18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5">
      <c r="A923" s="3"/>
      <c r="B923" s="34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18"/>
      <c r="P923" s="18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5">
      <c r="A924" s="3"/>
      <c r="B924" s="34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18"/>
      <c r="P924" s="18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5">
      <c r="A925" s="3"/>
      <c r="B925" s="34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18"/>
      <c r="P925" s="18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5">
      <c r="A926" s="3"/>
      <c r="B926" s="34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18"/>
      <c r="P926" s="18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5">
      <c r="A927" s="3"/>
      <c r="B927" s="34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18"/>
      <c r="P927" s="18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5">
      <c r="A928" s="3"/>
      <c r="B928" s="34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18"/>
      <c r="P928" s="18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5">
      <c r="A929" s="3"/>
      <c r="B929" s="34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18"/>
      <c r="P929" s="18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5">
      <c r="A930" s="3"/>
      <c r="B930" s="34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18"/>
      <c r="P930" s="18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5">
      <c r="A931" s="3"/>
      <c r="B931" s="34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18"/>
      <c r="P931" s="18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5">
      <c r="A932" s="3"/>
      <c r="B932" s="34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18"/>
      <c r="P932" s="18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5">
      <c r="A933" s="3"/>
      <c r="B933" s="34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18"/>
      <c r="P933" s="18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5">
      <c r="A934" s="3"/>
      <c r="B934" s="34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18"/>
      <c r="P934" s="18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5">
      <c r="A935" s="3"/>
      <c r="B935" s="34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18"/>
      <c r="P935" s="18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5">
      <c r="A936" s="3"/>
      <c r="B936" s="34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18"/>
      <c r="P936" s="18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5">
      <c r="A937" s="3"/>
      <c r="B937" s="34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18"/>
      <c r="P937" s="18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5">
      <c r="A938" s="3"/>
      <c r="B938" s="34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18"/>
      <c r="P938" s="18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5">
      <c r="A939" s="3"/>
      <c r="B939" s="34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18"/>
      <c r="P939" s="18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5">
      <c r="A940" s="3"/>
      <c r="B940" s="34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18"/>
      <c r="P940" s="18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5">
      <c r="A941" s="3"/>
      <c r="B941" s="34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18"/>
      <c r="P941" s="18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5">
      <c r="A942" s="3"/>
      <c r="B942" s="34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18"/>
      <c r="P942" s="18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5">
      <c r="A943" s="3"/>
      <c r="B943" s="34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18"/>
      <c r="P943" s="18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5">
      <c r="A944" s="3"/>
      <c r="B944" s="34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18"/>
      <c r="P944" s="18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5">
      <c r="A945" s="3"/>
      <c r="B945" s="34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18"/>
      <c r="P945" s="18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5">
      <c r="A946" s="3"/>
      <c r="B946" s="34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18"/>
      <c r="P946" s="18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5">
      <c r="A947" s="3"/>
      <c r="B947" s="34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18"/>
      <c r="P947" s="18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5">
      <c r="A948" s="3"/>
      <c r="B948" s="34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18"/>
      <c r="P948" s="18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5">
      <c r="A949" s="3"/>
      <c r="B949" s="34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18"/>
      <c r="P949" s="18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5">
      <c r="A950" s="3"/>
      <c r="B950" s="34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18"/>
      <c r="P950" s="18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5">
      <c r="A951" s="3"/>
      <c r="B951" s="34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18"/>
      <c r="P951" s="18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5">
      <c r="A952" s="3"/>
      <c r="B952" s="34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18"/>
      <c r="P952" s="18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5">
      <c r="A953" s="3"/>
      <c r="B953" s="34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18"/>
      <c r="P953" s="18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5">
      <c r="A954" s="3"/>
      <c r="B954" s="34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18"/>
      <c r="P954" s="18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5">
      <c r="A955" s="3"/>
      <c r="B955" s="34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18"/>
      <c r="P955" s="18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5">
      <c r="A956" s="3"/>
      <c r="B956" s="34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18"/>
      <c r="P956" s="18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5">
      <c r="A957" s="3"/>
      <c r="B957" s="34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18"/>
      <c r="P957" s="18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5">
      <c r="A958" s="3"/>
      <c r="B958" s="34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18"/>
      <c r="P958" s="18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5">
      <c r="A959" s="3"/>
      <c r="B959" s="34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18"/>
      <c r="P959" s="18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5">
      <c r="A960" s="3"/>
      <c r="B960" s="34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18"/>
      <c r="P960" s="18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5">
      <c r="A961" s="3"/>
      <c r="B961" s="34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18"/>
      <c r="P961" s="18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5">
      <c r="A962" s="3"/>
      <c r="B962" s="34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18"/>
      <c r="P962" s="18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5">
      <c r="A963" s="3"/>
      <c r="B963" s="34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18"/>
      <c r="P963" s="18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5">
      <c r="A964" s="3"/>
      <c r="B964" s="34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18"/>
      <c r="P964" s="18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5">
      <c r="A965" s="3"/>
      <c r="B965" s="34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18"/>
      <c r="P965" s="18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5">
      <c r="A966" s="3"/>
      <c r="B966" s="34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18"/>
      <c r="P966" s="18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5">
      <c r="A967" s="3"/>
      <c r="B967" s="34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18"/>
      <c r="P967" s="18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5">
      <c r="A968" s="3"/>
      <c r="B968" s="34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18"/>
      <c r="P968" s="18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5">
      <c r="A969" s="3"/>
      <c r="B969" s="34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18"/>
      <c r="P969" s="18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5">
      <c r="A970" s="3"/>
      <c r="B970" s="34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18"/>
      <c r="P970" s="18"/>
      <c r="Q970" s="3"/>
      <c r="R970" s="3"/>
      <c r="S970" s="3"/>
      <c r="T970" s="3"/>
      <c r="U970" s="3"/>
      <c r="V970" s="3"/>
      <c r="W970" s="3"/>
      <c r="X970" s="3"/>
      <c r="Y970" s="3"/>
      <c r="Z970" s="3"/>
    </row>
  </sheetData>
  <mergeCells count="218">
    <mergeCell ref="B98:B99"/>
    <mergeCell ref="C98:C99"/>
    <mergeCell ref="Q98:R99"/>
    <mergeCell ref="Q36:R36"/>
    <mergeCell ref="Q41:R41"/>
    <mergeCell ref="Q48:R48"/>
    <mergeCell ref="A75:A76"/>
    <mergeCell ref="B75:B76"/>
    <mergeCell ref="C75:C76"/>
    <mergeCell ref="Q75:R76"/>
    <mergeCell ref="A84:A85"/>
    <mergeCell ref="B84:B85"/>
    <mergeCell ref="C84:C85"/>
    <mergeCell ref="Q86:R87"/>
    <mergeCell ref="Q84:R85"/>
    <mergeCell ref="Q55:R55"/>
    <mergeCell ref="B72:B73"/>
    <mergeCell ref="C72:C73"/>
    <mergeCell ref="A74:C74"/>
    <mergeCell ref="A79:A80"/>
    <mergeCell ref="A81:C81"/>
    <mergeCell ref="A103:A104"/>
    <mergeCell ref="B103:B104"/>
    <mergeCell ref="C103:C104"/>
    <mergeCell ref="A112:C112"/>
    <mergeCell ref="A88:C88"/>
    <mergeCell ref="A89:A90"/>
    <mergeCell ref="B89:B90"/>
    <mergeCell ref="C89:C90"/>
    <mergeCell ref="A92:A93"/>
    <mergeCell ref="B92:B93"/>
    <mergeCell ref="C92:C93"/>
    <mergeCell ref="B82:B83"/>
    <mergeCell ref="C82:C83"/>
    <mergeCell ref="A72:A73"/>
    <mergeCell ref="A86:A87"/>
    <mergeCell ref="A101:A102"/>
    <mergeCell ref="B101:B102"/>
    <mergeCell ref="C101:C102"/>
    <mergeCell ref="A98:A99"/>
    <mergeCell ref="A113:C113"/>
    <mergeCell ref="A114:C117"/>
    <mergeCell ref="A119:B119"/>
    <mergeCell ref="A105:A106"/>
    <mergeCell ref="B105:B106"/>
    <mergeCell ref="C105:C106"/>
    <mergeCell ref="A107:A108"/>
    <mergeCell ref="B107:B108"/>
    <mergeCell ref="C107:C108"/>
    <mergeCell ref="A111:C111"/>
    <mergeCell ref="C119:N119"/>
    <mergeCell ref="A109:A110"/>
    <mergeCell ref="B109:B110"/>
    <mergeCell ref="C109:C110"/>
    <mergeCell ref="Q30:R31"/>
    <mergeCell ref="Q32:R33"/>
    <mergeCell ref="Q34:R35"/>
    <mergeCell ref="A25:C25"/>
    <mergeCell ref="A26:A27"/>
    <mergeCell ref="B26:B27"/>
    <mergeCell ref="C26:C27"/>
    <mergeCell ref="B32:B33"/>
    <mergeCell ref="C32:C33"/>
    <mergeCell ref="A28:A29"/>
    <mergeCell ref="B28:B29"/>
    <mergeCell ref="C28:C29"/>
    <mergeCell ref="A30:A31"/>
    <mergeCell ref="B30:B31"/>
    <mergeCell ref="A51:A52"/>
    <mergeCell ref="C30:C31"/>
    <mergeCell ref="A32:A33"/>
    <mergeCell ref="A34:A35"/>
    <mergeCell ref="B34:B35"/>
    <mergeCell ref="C34:C35"/>
    <mergeCell ref="A36:C36"/>
    <mergeCell ref="C44:C45"/>
    <mergeCell ref="Q49:R50"/>
    <mergeCell ref="Q51:R52"/>
    <mergeCell ref="Q53:R54"/>
    <mergeCell ref="A49:A50"/>
    <mergeCell ref="B49:B50"/>
    <mergeCell ref="B9:R9"/>
    <mergeCell ref="B10:R10"/>
    <mergeCell ref="A1:A4"/>
    <mergeCell ref="B1:Q4"/>
    <mergeCell ref="A5:R5"/>
    <mergeCell ref="B6:R6"/>
    <mergeCell ref="B7:R7"/>
    <mergeCell ref="A8:A12"/>
    <mergeCell ref="B8:R8"/>
    <mergeCell ref="B11:R11"/>
    <mergeCell ref="B12:R12"/>
    <mergeCell ref="Q109:R110"/>
    <mergeCell ref="Q67:R68"/>
    <mergeCell ref="Q69:R70"/>
    <mergeCell ref="Q71:R71"/>
    <mergeCell ref="Q103:R104"/>
    <mergeCell ref="Q105:R106"/>
    <mergeCell ref="Q107:R108"/>
    <mergeCell ref="Q79:R80"/>
    <mergeCell ref="Q81:R81"/>
    <mergeCell ref="Q82:R83"/>
    <mergeCell ref="Q100:R100"/>
    <mergeCell ref="Q89:R90"/>
    <mergeCell ref="P91:R91"/>
    <mergeCell ref="Q92:R93"/>
    <mergeCell ref="Q94:R95"/>
    <mergeCell ref="Q96:R97"/>
    <mergeCell ref="A71:C71"/>
    <mergeCell ref="B86:B87"/>
    <mergeCell ref="C86:C87"/>
    <mergeCell ref="A82:A83"/>
    <mergeCell ref="Q37:R38"/>
    <mergeCell ref="Q39:R40"/>
    <mergeCell ref="B37:B38"/>
    <mergeCell ref="C37:C38"/>
    <mergeCell ref="Q42:R43"/>
    <mergeCell ref="Q44:R45"/>
    <mergeCell ref="Q46:R47"/>
    <mergeCell ref="Q56:R57"/>
    <mergeCell ref="B39:B40"/>
    <mergeCell ref="C39:C40"/>
    <mergeCell ref="A41:C41"/>
    <mergeCell ref="A42:A43"/>
    <mergeCell ref="B42:B43"/>
    <mergeCell ref="C42:C43"/>
    <mergeCell ref="A44:A45"/>
    <mergeCell ref="B44:B45"/>
    <mergeCell ref="Q65:R66"/>
    <mergeCell ref="A65:A66"/>
    <mergeCell ref="B65:B66"/>
    <mergeCell ref="C65:C66"/>
    <mergeCell ref="B67:B68"/>
    <mergeCell ref="C67:C68"/>
    <mergeCell ref="A69:A70"/>
    <mergeCell ref="B69:B70"/>
    <mergeCell ref="C69:C70"/>
    <mergeCell ref="B13:R13"/>
    <mergeCell ref="B14:R14"/>
    <mergeCell ref="A15:R15"/>
    <mergeCell ref="A16:A17"/>
    <mergeCell ref="B16:B17"/>
    <mergeCell ref="C16:C17"/>
    <mergeCell ref="D16:D17"/>
    <mergeCell ref="A18:C18"/>
    <mergeCell ref="A23:A24"/>
    <mergeCell ref="B23:B24"/>
    <mergeCell ref="C23:C24"/>
    <mergeCell ref="E16:P16"/>
    <mergeCell ref="Q16:R17"/>
    <mergeCell ref="Q18:R18"/>
    <mergeCell ref="Q19:R20"/>
    <mergeCell ref="Q21:R22"/>
    <mergeCell ref="A19:A20"/>
    <mergeCell ref="B19:B20"/>
    <mergeCell ref="C19:C20"/>
    <mergeCell ref="A21:A22"/>
    <mergeCell ref="B21:B22"/>
    <mergeCell ref="C21:C22"/>
    <mergeCell ref="Q23:R24"/>
    <mergeCell ref="A39:A40"/>
    <mergeCell ref="A62:C62"/>
    <mergeCell ref="A63:A64"/>
    <mergeCell ref="B63:B64"/>
    <mergeCell ref="C63:C64"/>
    <mergeCell ref="B60:B61"/>
    <mergeCell ref="C60:C61"/>
    <mergeCell ref="A58:A59"/>
    <mergeCell ref="B58:B59"/>
    <mergeCell ref="C58:C59"/>
    <mergeCell ref="A60:A61"/>
    <mergeCell ref="A56:A57"/>
    <mergeCell ref="B56:B57"/>
    <mergeCell ref="Q58:R59"/>
    <mergeCell ref="Q60:R61"/>
    <mergeCell ref="Q62:R62"/>
    <mergeCell ref="O119:R119"/>
    <mergeCell ref="B79:B80"/>
    <mergeCell ref="C79:C80"/>
    <mergeCell ref="M114:P114"/>
    <mergeCell ref="E115:P115"/>
    <mergeCell ref="E116:P116"/>
    <mergeCell ref="N117:P117"/>
    <mergeCell ref="A118:R118"/>
    <mergeCell ref="A53:A54"/>
    <mergeCell ref="B53:B54"/>
    <mergeCell ref="C53:C54"/>
    <mergeCell ref="A55:C55"/>
    <mergeCell ref="A77:A78"/>
    <mergeCell ref="B77:B78"/>
    <mergeCell ref="C77:C78"/>
    <mergeCell ref="Q72:R73"/>
    <mergeCell ref="Q74:R74"/>
    <mergeCell ref="Q77:R78"/>
    <mergeCell ref="A67:A68"/>
    <mergeCell ref="A100:C100"/>
    <mergeCell ref="C56:C57"/>
    <mergeCell ref="Q101:R102"/>
    <mergeCell ref="Q88:R88"/>
    <mergeCell ref="A91:C91"/>
    <mergeCell ref="A94:A95"/>
    <mergeCell ref="B94:B95"/>
    <mergeCell ref="C94:C95"/>
    <mergeCell ref="A96:A97"/>
    <mergeCell ref="B96:B97"/>
    <mergeCell ref="C96:C97"/>
    <mergeCell ref="A46:A47"/>
    <mergeCell ref="B46:B47"/>
    <mergeCell ref="C46:C47"/>
    <mergeCell ref="A48:C48"/>
    <mergeCell ref="B51:B52"/>
    <mergeCell ref="C51:C52"/>
    <mergeCell ref="C49:C50"/>
    <mergeCell ref="A37:A38"/>
    <mergeCell ref="Q25:R25"/>
    <mergeCell ref="Q26:R27"/>
    <mergeCell ref="Q28:R29"/>
    <mergeCell ref="Q63:R64"/>
  </mergeCells>
  <conditionalFormatting sqref="M102:M104">
    <cfRule type="cellIs" dxfId="44" priority="18" operator="equal">
      <formula>1</formula>
    </cfRule>
  </conditionalFormatting>
  <conditionalFormatting sqref="M53:M54 M110">
    <cfRule type="cellIs" dxfId="43" priority="65" operator="equal">
      <formula>1</formula>
    </cfRule>
  </conditionalFormatting>
  <conditionalFormatting sqref="M61">
    <cfRule type="cellIs" dxfId="42" priority="30" operator="equal">
      <formula>1</formula>
    </cfRule>
  </conditionalFormatting>
  <conditionalFormatting sqref="M68">
    <cfRule type="cellIs" dxfId="41" priority="32" operator="equal">
      <formula>1</formula>
    </cfRule>
  </conditionalFormatting>
  <conditionalFormatting sqref="M70">
    <cfRule type="cellIs" dxfId="40" priority="33" operator="equal">
      <formula>1</formula>
    </cfRule>
  </conditionalFormatting>
  <conditionalFormatting sqref="M44:N44">
    <cfRule type="cellIs" dxfId="39" priority="26" operator="equal">
      <formula>1</formula>
    </cfRule>
  </conditionalFormatting>
  <conditionalFormatting sqref="M49:N50">
    <cfRule type="cellIs" dxfId="38" priority="28" operator="equal">
      <formula>1</formula>
    </cfRule>
  </conditionalFormatting>
  <conditionalFormatting sqref="M66:N66">
    <cfRule type="cellIs" dxfId="36" priority="31" operator="equal">
      <formula>1</formula>
    </cfRule>
  </conditionalFormatting>
  <conditionalFormatting sqref="M90:N90 M95:N97 M99:N99 N98">
    <cfRule type="cellIs" dxfId="35" priority="13" operator="equal">
      <formula>1</formula>
    </cfRule>
  </conditionalFormatting>
  <conditionalFormatting sqref="M39:P39">
    <cfRule type="cellIs" dxfId="34" priority="35" operator="equal">
      <formula>1</formula>
    </cfRule>
  </conditionalFormatting>
  <conditionalFormatting sqref="N20 N22:N23 M24 M59 M83:N85">
    <cfRule type="cellIs" dxfId="33" priority="37" operator="equal">
      <formula>1</formula>
    </cfRule>
  </conditionalFormatting>
  <conditionalFormatting sqref="N21">
    <cfRule type="cellIs" dxfId="32" priority="38" operator="equal">
      <formula>1</formula>
    </cfRule>
  </conditionalFormatting>
  <conditionalFormatting sqref="N26">
    <cfRule type="cellIs" dxfId="30" priority="40" operator="equal">
      <formula>1</formula>
    </cfRule>
  </conditionalFormatting>
  <conditionalFormatting sqref="N27">
    <cfRule type="cellIs" dxfId="29" priority="24" operator="equal">
      <formula>1</formula>
    </cfRule>
  </conditionalFormatting>
  <conditionalFormatting sqref="N28">
    <cfRule type="cellIs" dxfId="28" priority="70" operator="equal">
      <formula>1</formula>
    </cfRule>
  </conditionalFormatting>
  <conditionalFormatting sqref="N34">
    <cfRule type="cellIs" dxfId="27" priority="41" operator="equal">
      <formula>1</formula>
    </cfRule>
  </conditionalFormatting>
  <conditionalFormatting sqref="N37">
    <cfRule type="cellIs" dxfId="26" priority="42" operator="equal">
      <formula>1</formula>
    </cfRule>
  </conditionalFormatting>
  <conditionalFormatting sqref="N43">
    <cfRule type="cellIs" dxfId="25" priority="25" operator="equal">
      <formula>1</formula>
    </cfRule>
  </conditionalFormatting>
  <conditionalFormatting sqref="N53">
    <cfRule type="cellIs" dxfId="23" priority="45" operator="equal">
      <formula>1</formula>
    </cfRule>
  </conditionalFormatting>
  <conditionalFormatting sqref="N54">
    <cfRule type="cellIs" dxfId="22" priority="46" operator="equal">
      <formula>1</formula>
    </cfRule>
  </conditionalFormatting>
  <conditionalFormatting sqref="N65">
    <cfRule type="cellIs" dxfId="21" priority="69" operator="equal">
      <formula>1</formula>
    </cfRule>
  </conditionalFormatting>
  <conditionalFormatting sqref="N80">
    <cfRule type="cellIs" dxfId="20" priority="48" operator="equal">
      <formula>1</formula>
    </cfRule>
  </conditionalFormatting>
  <conditionalFormatting sqref="N82">
    <cfRule type="cellIs" dxfId="19" priority="50" operator="equal">
      <formula>1</formula>
    </cfRule>
  </conditionalFormatting>
  <conditionalFormatting sqref="N86">
    <cfRule type="cellIs" dxfId="18" priority="52" operator="equal">
      <formula>1</formula>
    </cfRule>
  </conditionalFormatting>
  <conditionalFormatting sqref="N87">
    <cfRule type="cellIs" dxfId="17" priority="53" operator="equal">
      <formula>1</formula>
    </cfRule>
  </conditionalFormatting>
  <conditionalFormatting sqref="N89">
    <cfRule type="cellIs" dxfId="16" priority="14" operator="equal">
      <formula>1</formula>
    </cfRule>
  </conditionalFormatting>
  <conditionalFormatting sqref="N94">
    <cfRule type="cellIs" dxfId="14" priority="8" operator="equal">
      <formula>1</formula>
    </cfRule>
  </conditionalFormatting>
  <conditionalFormatting sqref="N102 N104">
    <cfRule type="cellIs" dxfId="13" priority="54" operator="equal">
      <formula>1</formula>
    </cfRule>
  </conditionalFormatting>
  <conditionalFormatting sqref="N19:P22 P42 E46 M46:O46">
    <cfRule type="cellIs" dxfId="12" priority="64" operator="equal">
      <formula>1</formula>
    </cfRule>
  </conditionalFormatting>
  <conditionalFormatting sqref="N24:P24 M109:P109 N110:O110">
    <cfRule type="cellIs" dxfId="11" priority="16" operator="equal">
      <formula>1</formula>
    </cfRule>
  </conditionalFormatting>
  <conditionalFormatting sqref="O23">
    <cfRule type="cellIs" dxfId="10" priority="57" operator="equal">
      <formula>1</formula>
    </cfRule>
  </conditionalFormatting>
  <conditionalFormatting sqref="P23">
    <cfRule type="cellIs" dxfId="9" priority="60" operator="equal">
      <formula>1</formula>
    </cfRule>
  </conditionalFormatting>
  <conditionalFormatting sqref="O51">
    <cfRule type="cellIs" dxfId="2" priority="3" operator="equal">
      <formula>1</formula>
    </cfRule>
  </conditionalFormatting>
  <conditionalFormatting sqref="J51">
    <cfRule type="cellIs" dxfId="1" priority="2" operator="equal">
      <formula>1</formula>
    </cfRule>
  </conditionalFormatting>
  <conditionalFormatting sqref="E51">
    <cfRule type="cellIs" dxfId="0" priority="1" operator="equal">
      <formula>1</formula>
    </cfRule>
  </conditionalFormatting>
  <pageMargins left="1.4960629921259843" right="0.31496062992125984" top="0.55118110236220474" bottom="0.74803149606299213" header="0" footer="0"/>
  <pageSetup paperSize="154" scale="35" orientation="landscape" r:id="rId1"/>
  <rowBreaks count="3" manualBreakCount="3">
    <brk id="47" max="17" man="1"/>
    <brk id="87" max="17" man="1"/>
    <brk id="119" max="17" man="1"/>
  </rowBreaks>
  <colBreaks count="1" manualBreakCount="1">
    <brk id="18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2026</vt:lpstr>
      <vt:lpstr>'2026'!Área_de_impresión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Fosion Soto</cp:lastModifiedBy>
  <cp:lastPrinted>2025-02-21T16:28:06Z</cp:lastPrinted>
  <dcterms:created xsi:type="dcterms:W3CDTF">2016-06-07T15:13:11Z</dcterms:created>
  <dcterms:modified xsi:type="dcterms:W3CDTF">2026-01-06T20:14:32Z</dcterms:modified>
</cp:coreProperties>
</file>